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<sst xmlns="http://schemas.openxmlformats.org/spreadsheetml/2006/main" count="44" uniqueCount="44">
  <si>
    <t>Rozdział</t>
  </si>
  <si>
    <t>§</t>
  </si>
  <si>
    <t>Treść</t>
  </si>
  <si>
    <t>Ogółem</t>
  </si>
  <si>
    <t>0920</t>
  </si>
  <si>
    <t>0960</t>
  </si>
  <si>
    <t>0970</t>
  </si>
  <si>
    <t>Wpływy z różnych dochodów</t>
  </si>
  <si>
    <t>WYDATKI</t>
  </si>
  <si>
    <t>Składki na ubezpiecz.społeczne</t>
  </si>
  <si>
    <t>Składki na Fundusz Pracy</t>
  </si>
  <si>
    <t>Wynagrodzenia bezosobowe</t>
  </si>
  <si>
    <t>Zakup materiałów</t>
  </si>
  <si>
    <t>Środki żywności</t>
  </si>
  <si>
    <t>Zakup usług remontowych</t>
  </si>
  <si>
    <t>Zakup usług pozostałych</t>
  </si>
  <si>
    <t>Środki pieniężne na początku roku</t>
  </si>
  <si>
    <t>Razem wydatki</t>
  </si>
  <si>
    <t>Środki pieniężne na koniec roku</t>
  </si>
  <si>
    <t>DOCHODY</t>
  </si>
  <si>
    <t>Razem dochody</t>
  </si>
  <si>
    <t>Zespół Placówek Oświatowych Nr 2 w Mławie</t>
  </si>
  <si>
    <t>Miejskie Przedszkole Samorządowe Nr 4 w Mławie</t>
  </si>
  <si>
    <t>Zespół Placówek Oświatowych Nr 1 w Mławie</t>
  </si>
  <si>
    <t>Szkoła Podstawowa   Nr 6 w Mławie</t>
  </si>
  <si>
    <t>Zakup energii</t>
  </si>
  <si>
    <t>Zespół Placówek Oświatowych Nr 3 w Mławie</t>
  </si>
  <si>
    <t>Załącznik nr 12</t>
  </si>
  <si>
    <t>Rady Miasta Mława</t>
  </si>
  <si>
    <t>Pomoce naukowe</t>
  </si>
  <si>
    <t>0670</t>
  </si>
  <si>
    <t>0690</t>
  </si>
  <si>
    <t>Wpływy z różnych opłat</t>
  </si>
  <si>
    <t>0750</t>
  </si>
  <si>
    <t>Wpływy z opłat za korzystanie z wyżywienia w jednostkach realizujących zadania z zakresu wychowania przedszkolnego</t>
  </si>
  <si>
    <t>Wpływy z najmu i dzierżawy składników majątkowych jednostek samorządu terytorialnego</t>
  </si>
  <si>
    <t>Wpływy z pozostałych odsetek</t>
  </si>
  <si>
    <t>Wpływy z otrzymanych spadków, zapisów i darowizn w postaci pieniężnej</t>
  </si>
  <si>
    <t>Nagrody konkursowe</t>
  </si>
  <si>
    <t>do projektu Uchwały budżetowej Nr …………….</t>
  </si>
  <si>
    <t>z dnia ………………..</t>
  </si>
  <si>
    <t xml:space="preserve"> Plan rachunku dochodów oraz wydatków nimi sfinansowanych samorządowych jednostek budżetowych na 2018 rok</t>
  </si>
  <si>
    <t>Szkoła Podstawowa   Nr 2 w Mławie</t>
  </si>
  <si>
    <t>Szkoła Podstawowa   Nr 3 w Mławie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</si>
</sst>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wrapText="1"/>
    </xf>
    <xf numFmtId="0" fontId="1" fillId="0" borderId="11" xfId="0" applyFont="1" applyBorder="1" applyAlignment="1">
      <alignment horizontal="left"/>
    </xf>
    <xf numFmtId="4" fontId="1" fillId="0" borderId="11" xfId="0" applyNumberFormat="1" applyFont="1" applyBorder="1" applyAlignment="1">
      <alignment/>
    </xf>
    <xf numFmtId="4" fontId="1" fillId="0" borderId="12" xfId="0" applyNumberFormat="1" applyFont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49" fontId="0" fillId="0" borderId="10" xfId="0" applyNumberFormat="1" applyFont="1" applyBorder="1" applyAlignment="1">
      <alignment horizontal="center" vertical="center"/>
    </xf>
    <xf numFmtId="2" fontId="0" fillId="0" borderId="10" xfId="0" applyNumberFormat="1" applyFont="1" applyBorder="1" applyAlignment="1">
      <alignment wrapText="1"/>
    </xf>
    <xf numFmtId="4" fontId="0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49" fontId="0" fillId="0" borderId="13" xfId="0" applyNumberFormat="1" applyFont="1" applyBorder="1" applyAlignment="1">
      <alignment/>
    </xf>
    <xf numFmtId="0" fontId="0" fillId="0" borderId="13" xfId="0" applyFont="1" applyBorder="1" applyAlignment="1">
      <alignment/>
    </xf>
    <xf numFmtId="4" fontId="0" fillId="0" borderId="13" xfId="0" applyNumberFormat="1" applyFont="1" applyBorder="1" applyAlignment="1">
      <alignment/>
    </xf>
    <xf numFmtId="49" fontId="0" fillId="0" borderId="11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4" xfId="0" applyFont="1" applyBorder="1" applyAlignment="1">
      <alignment/>
    </xf>
    <xf numFmtId="4" fontId="0" fillId="0" borderId="14" xfId="0" applyNumberFormat="1" applyFont="1" applyBorder="1" applyAlignment="1">
      <alignment/>
    </xf>
    <xf numFmtId="0" fontId="4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4" fontId="0" fillId="0" borderId="15" xfId="0" applyNumberFormat="1" applyFont="1" applyBorder="1" applyAlignment="1">
      <alignment/>
    </xf>
    <xf numFmtId="0" fontId="0" fillId="0" borderId="15" xfId="0" applyFont="1" applyBorder="1" applyAlignment="1">
      <alignment/>
    </xf>
    <xf numFmtId="49" fontId="0" fillId="0" borderId="15" xfId="0" applyNumberFormat="1" applyFont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PageLayoutView="0" workbookViewId="0" topLeftCell="A1">
      <selection activeCell="A8" sqref="A8:J36"/>
    </sheetView>
  </sheetViews>
  <sheetFormatPr defaultColWidth="9.140625" defaultRowHeight="12.75"/>
  <cols>
    <col min="1" max="1" width="5.8515625" style="12" customWidth="1"/>
    <col min="2" max="2" width="27.7109375" style="12" customWidth="1"/>
    <col min="3" max="3" width="12.8515625" style="14" customWidth="1"/>
    <col min="4" max="4" width="11.57421875" style="14" customWidth="1"/>
    <col min="5" max="6" width="12.8515625" style="14" customWidth="1"/>
    <col min="7" max="7" width="12.28125" style="14" customWidth="1"/>
    <col min="8" max="8" width="11.8515625" style="14" customWidth="1"/>
    <col min="9" max="9" width="12.421875" style="14" customWidth="1"/>
    <col min="10" max="10" width="10.140625" style="12" bestFit="1" customWidth="1"/>
    <col min="11" max="16384" width="9.140625" style="12" customWidth="1"/>
  </cols>
  <sheetData>
    <row r="1" spans="8:10" ht="12.75">
      <c r="H1" s="31" t="s">
        <v>27</v>
      </c>
      <c r="I1" s="31"/>
      <c r="J1" s="31"/>
    </row>
    <row r="2" spans="1:10" ht="12.75">
      <c r="A2" s="14"/>
      <c r="B2" s="14"/>
      <c r="H2" s="11" t="s">
        <v>39</v>
      </c>
      <c r="I2" s="11"/>
      <c r="J2" s="11"/>
    </row>
    <row r="3" spans="1:10" ht="12.75">
      <c r="A3" s="14"/>
      <c r="B3" s="14"/>
      <c r="H3" s="11" t="s">
        <v>28</v>
      </c>
      <c r="I3" s="11"/>
      <c r="J3" s="11"/>
    </row>
    <row r="4" spans="1:10" ht="12.75">
      <c r="A4" s="14"/>
      <c r="B4" s="14"/>
      <c r="H4" s="11" t="s">
        <v>40</v>
      </c>
      <c r="I4" s="11"/>
      <c r="J4" s="11"/>
    </row>
    <row r="5" spans="1:10" ht="12.75">
      <c r="A5" s="14"/>
      <c r="B5" s="14"/>
      <c r="H5" s="11"/>
      <c r="I5" s="11"/>
      <c r="J5" s="11"/>
    </row>
    <row r="6" spans="1:10" ht="12.75">
      <c r="A6" s="30" t="s">
        <v>41</v>
      </c>
      <c r="B6" s="30"/>
      <c r="C6" s="30"/>
      <c r="D6" s="30"/>
      <c r="E6" s="30"/>
      <c r="F6" s="30"/>
      <c r="G6" s="30"/>
      <c r="H6" s="30"/>
      <c r="I6" s="30"/>
      <c r="J6" s="30"/>
    </row>
    <row r="7" ht="13.5" thickBot="1"/>
    <row r="8" spans="1:10" s="13" customFormat="1" ht="75.75" customHeight="1" thickBot="1">
      <c r="A8" s="10" t="s">
        <v>1</v>
      </c>
      <c r="B8" s="10" t="s">
        <v>2</v>
      </c>
      <c r="C8" s="8" t="s">
        <v>23</v>
      </c>
      <c r="D8" s="8" t="s">
        <v>21</v>
      </c>
      <c r="E8" s="8" t="s">
        <v>26</v>
      </c>
      <c r="F8" s="8" t="s">
        <v>42</v>
      </c>
      <c r="G8" s="8" t="s">
        <v>43</v>
      </c>
      <c r="H8" s="8" t="s">
        <v>24</v>
      </c>
      <c r="I8" s="8" t="s">
        <v>22</v>
      </c>
      <c r="J8" s="9" t="s">
        <v>3</v>
      </c>
    </row>
    <row r="9" spans="1:10" ht="13.5" thickBot="1">
      <c r="A9" s="2"/>
      <c r="B9" s="5" t="s">
        <v>0</v>
      </c>
      <c r="C9" s="2">
        <v>80101</v>
      </c>
      <c r="D9" s="2">
        <v>80101</v>
      </c>
      <c r="E9" s="2">
        <v>80101</v>
      </c>
      <c r="F9" s="2">
        <v>80101</v>
      </c>
      <c r="G9" s="2">
        <v>80110</v>
      </c>
      <c r="H9" s="2">
        <v>80110</v>
      </c>
      <c r="I9" s="2">
        <v>80104</v>
      </c>
      <c r="J9" s="3"/>
    </row>
    <row r="10" spans="1:10" ht="13.5" thickBot="1">
      <c r="A10" s="2"/>
      <c r="B10" s="5"/>
      <c r="C10" s="2"/>
      <c r="D10" s="2"/>
      <c r="E10" s="2"/>
      <c r="F10" s="2"/>
      <c r="G10" s="2"/>
      <c r="H10" s="2"/>
      <c r="I10" s="2"/>
      <c r="J10" s="3"/>
    </row>
    <row r="11" spans="1:10" ht="32.25" customHeight="1" thickBot="1">
      <c r="A11" s="15"/>
      <c r="B11" s="4" t="s">
        <v>16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7">
        <f>SUM(C11:I11)</f>
        <v>0</v>
      </c>
    </row>
    <row r="12" spans="1:10" ht="12.75">
      <c r="A12" s="33"/>
      <c r="B12" s="33"/>
      <c r="C12" s="32"/>
      <c r="D12" s="32"/>
      <c r="E12" s="32"/>
      <c r="F12" s="32"/>
      <c r="G12" s="32"/>
      <c r="H12" s="32"/>
      <c r="I12" s="32"/>
      <c r="J12" s="32"/>
    </row>
    <row r="13" spans="1:10" ht="12.75">
      <c r="A13" s="20"/>
      <c r="B13" s="1" t="s">
        <v>19</v>
      </c>
      <c r="C13" s="18"/>
      <c r="D13" s="18"/>
      <c r="E13" s="18"/>
      <c r="F13" s="18"/>
      <c r="G13" s="18"/>
      <c r="H13" s="18"/>
      <c r="I13" s="18"/>
      <c r="J13" s="18"/>
    </row>
    <row r="14" spans="1:10" ht="55.5" customHeight="1">
      <c r="A14" s="16" t="s">
        <v>30</v>
      </c>
      <c r="B14" s="17" t="s">
        <v>34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312776</v>
      </c>
      <c r="J14" s="18">
        <f>SUM(C14:I14)</f>
        <v>312776</v>
      </c>
    </row>
    <row r="15" spans="1:10" ht="12.75">
      <c r="A15" s="19" t="s">
        <v>31</v>
      </c>
      <c r="B15" s="20" t="s">
        <v>32</v>
      </c>
      <c r="C15" s="18">
        <v>200</v>
      </c>
      <c r="D15" s="18">
        <v>300</v>
      </c>
      <c r="E15" s="18">
        <v>200</v>
      </c>
      <c r="F15" s="18">
        <v>480</v>
      </c>
      <c r="G15" s="18">
        <v>500</v>
      </c>
      <c r="H15" s="18">
        <v>300</v>
      </c>
      <c r="I15" s="18">
        <v>0</v>
      </c>
      <c r="J15" s="18">
        <f>SUM(C15:I15)</f>
        <v>1980</v>
      </c>
    </row>
    <row r="16" spans="1:10" ht="51">
      <c r="A16" s="16" t="s">
        <v>33</v>
      </c>
      <c r="B16" s="21" t="s">
        <v>35</v>
      </c>
      <c r="C16" s="18">
        <v>40000</v>
      </c>
      <c r="D16" s="18">
        <v>46700</v>
      </c>
      <c r="E16" s="18">
        <v>59208</v>
      </c>
      <c r="F16" s="18">
        <v>28220</v>
      </c>
      <c r="G16" s="18">
        <v>15000</v>
      </c>
      <c r="H16" s="18">
        <v>32150</v>
      </c>
      <c r="I16" s="18">
        <v>2217.6</v>
      </c>
      <c r="J16" s="18">
        <f>SUM(C16:I16)</f>
        <v>223495.6</v>
      </c>
    </row>
    <row r="17" spans="1:10" ht="12.75">
      <c r="A17" s="16" t="s">
        <v>4</v>
      </c>
      <c r="B17" s="21" t="s">
        <v>36</v>
      </c>
      <c r="C17" s="18">
        <v>300</v>
      </c>
      <c r="D17" s="18">
        <v>700</v>
      </c>
      <c r="E17" s="18">
        <v>300</v>
      </c>
      <c r="F17" s="18">
        <v>120</v>
      </c>
      <c r="G17" s="18">
        <v>300</v>
      </c>
      <c r="H17" s="18">
        <v>100</v>
      </c>
      <c r="I17" s="18">
        <v>500</v>
      </c>
      <c r="J17" s="18">
        <f>SUM(C17:I17)</f>
        <v>2320</v>
      </c>
    </row>
    <row r="18" spans="1:10" ht="38.25">
      <c r="A18" s="19" t="s">
        <v>5</v>
      </c>
      <c r="B18" s="21" t="s">
        <v>37</v>
      </c>
      <c r="C18" s="18">
        <v>5000</v>
      </c>
      <c r="D18" s="18">
        <v>7700</v>
      </c>
      <c r="E18" s="18">
        <v>5000</v>
      </c>
      <c r="F18" s="18">
        <v>5250</v>
      </c>
      <c r="G18" s="18">
        <v>3000</v>
      </c>
      <c r="H18" s="18">
        <v>4500</v>
      </c>
      <c r="I18" s="18">
        <v>1500</v>
      </c>
      <c r="J18" s="18">
        <f>SUM(C18:I18)</f>
        <v>31950</v>
      </c>
    </row>
    <row r="19" spans="1:10" ht="13.5" thickBot="1">
      <c r="A19" s="22" t="s">
        <v>6</v>
      </c>
      <c r="B19" s="23" t="s">
        <v>7</v>
      </c>
      <c r="C19" s="24">
        <v>5000</v>
      </c>
      <c r="D19" s="24">
        <v>6000</v>
      </c>
      <c r="E19" s="24">
        <v>1200</v>
      </c>
      <c r="F19" s="24">
        <v>2500</v>
      </c>
      <c r="G19" s="24">
        <v>5000</v>
      </c>
      <c r="H19" s="24">
        <v>5000</v>
      </c>
      <c r="I19" s="24">
        <v>1000</v>
      </c>
      <c r="J19" s="24">
        <f>SUM(C19:I19)</f>
        <v>25700</v>
      </c>
    </row>
    <row r="20" spans="1:10" ht="13.5" thickBot="1">
      <c r="A20" s="25"/>
      <c r="B20" s="26" t="s">
        <v>20</v>
      </c>
      <c r="C20" s="6">
        <f aca="true" t="shared" si="0" ref="C20:I20">SUM(C14:C19)</f>
        <v>50500</v>
      </c>
      <c r="D20" s="6">
        <f t="shared" si="0"/>
        <v>61400</v>
      </c>
      <c r="E20" s="6">
        <f t="shared" si="0"/>
        <v>65908</v>
      </c>
      <c r="F20" s="6">
        <f>SUM(F14:F19)</f>
        <v>36570</v>
      </c>
      <c r="G20" s="6">
        <f t="shared" si="0"/>
        <v>23800</v>
      </c>
      <c r="H20" s="6">
        <f t="shared" si="0"/>
        <v>42050</v>
      </c>
      <c r="I20" s="6">
        <f t="shared" si="0"/>
        <v>317993.6</v>
      </c>
      <c r="J20" s="7">
        <f>SUM(C20:I20)</f>
        <v>598221.6</v>
      </c>
    </row>
    <row r="21" spans="1:10" ht="12.75">
      <c r="A21" s="34"/>
      <c r="B21" s="33"/>
      <c r="C21" s="32"/>
      <c r="D21" s="32"/>
      <c r="E21" s="32"/>
      <c r="F21" s="32"/>
      <c r="G21" s="32"/>
      <c r="H21" s="32"/>
      <c r="I21" s="32"/>
      <c r="J21" s="32"/>
    </row>
    <row r="22" spans="1:10" ht="12.75">
      <c r="A22" s="20"/>
      <c r="B22" s="1" t="s">
        <v>8</v>
      </c>
      <c r="C22" s="18"/>
      <c r="D22" s="18"/>
      <c r="E22" s="18"/>
      <c r="F22" s="18"/>
      <c r="G22" s="18"/>
      <c r="H22" s="18"/>
      <c r="I22" s="18"/>
      <c r="J22" s="18"/>
    </row>
    <row r="23" spans="1:10" ht="12.75">
      <c r="A23" s="1">
        <v>4110</v>
      </c>
      <c r="B23" s="20" t="s">
        <v>9</v>
      </c>
      <c r="C23" s="18">
        <v>0</v>
      </c>
      <c r="D23" s="18">
        <v>0</v>
      </c>
      <c r="E23" s="18">
        <v>0</v>
      </c>
      <c r="F23" s="18">
        <v>428</v>
      </c>
      <c r="G23" s="18">
        <v>0</v>
      </c>
      <c r="H23" s="18">
        <v>684</v>
      </c>
      <c r="I23" s="18">
        <v>0</v>
      </c>
      <c r="J23" s="18">
        <f>SUM(C23:I23)</f>
        <v>1112</v>
      </c>
    </row>
    <row r="24" spans="1:10" ht="12.75">
      <c r="A24" s="1">
        <v>4120</v>
      </c>
      <c r="B24" s="20" t="s">
        <v>10</v>
      </c>
      <c r="C24" s="18">
        <v>0</v>
      </c>
      <c r="D24" s="18">
        <v>0</v>
      </c>
      <c r="E24" s="18">
        <v>0</v>
      </c>
      <c r="F24" s="18">
        <v>62</v>
      </c>
      <c r="G24" s="18">
        <v>0</v>
      </c>
      <c r="H24" s="18">
        <v>98</v>
      </c>
      <c r="I24" s="18">
        <v>0</v>
      </c>
      <c r="J24" s="18">
        <f>SUM(C24:I24)</f>
        <v>160</v>
      </c>
    </row>
    <row r="25" spans="1:10" ht="12.75">
      <c r="A25" s="1">
        <v>4170</v>
      </c>
      <c r="B25" s="20" t="s">
        <v>11</v>
      </c>
      <c r="C25" s="18">
        <v>0</v>
      </c>
      <c r="D25" s="18">
        <v>0</v>
      </c>
      <c r="E25" s="18">
        <v>0</v>
      </c>
      <c r="F25" s="18">
        <v>2500</v>
      </c>
      <c r="G25" s="18">
        <v>0</v>
      </c>
      <c r="H25" s="18">
        <v>4000</v>
      </c>
      <c r="I25" s="18">
        <v>0</v>
      </c>
      <c r="J25" s="18">
        <f>SUM(C25:I25)</f>
        <v>6500</v>
      </c>
    </row>
    <row r="26" spans="1:10" ht="12.75">
      <c r="A26" s="1">
        <v>4190</v>
      </c>
      <c r="B26" s="20" t="s">
        <v>38</v>
      </c>
      <c r="C26" s="18">
        <v>3000</v>
      </c>
      <c r="D26" s="18">
        <v>7500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f>SUM(C26:I26)</f>
        <v>10500</v>
      </c>
    </row>
    <row r="27" spans="1:10" ht="12.75">
      <c r="A27" s="1">
        <v>4210</v>
      </c>
      <c r="B27" s="20" t="s">
        <v>12</v>
      </c>
      <c r="C27" s="18">
        <v>21500</v>
      </c>
      <c r="D27" s="18">
        <v>32800</v>
      </c>
      <c r="E27" s="18">
        <v>26408</v>
      </c>
      <c r="F27" s="18">
        <v>17711</v>
      </c>
      <c r="G27" s="18">
        <v>16500</v>
      </c>
      <c r="H27" s="18">
        <v>25768</v>
      </c>
      <c r="I27" s="18">
        <v>3717.6</v>
      </c>
      <c r="J27" s="18">
        <f>SUM(C27:I27)</f>
        <v>144404.6</v>
      </c>
    </row>
    <row r="28" spans="1:10" ht="12.75">
      <c r="A28" s="1">
        <v>4220</v>
      </c>
      <c r="B28" s="20" t="s">
        <v>13</v>
      </c>
      <c r="C28" s="18">
        <v>0</v>
      </c>
      <c r="D28" s="18">
        <v>0</v>
      </c>
      <c r="E28" s="18">
        <v>0</v>
      </c>
      <c r="F28" s="18">
        <v>0</v>
      </c>
      <c r="G28" s="18">
        <v>0</v>
      </c>
      <c r="H28" s="18">
        <v>0</v>
      </c>
      <c r="I28" s="18">
        <v>312776</v>
      </c>
      <c r="J28" s="18">
        <f>SUM(C28:I28)</f>
        <v>312776</v>
      </c>
    </row>
    <row r="29" spans="1:10" ht="12.75">
      <c r="A29" s="1">
        <v>4240</v>
      </c>
      <c r="B29" s="20" t="s">
        <v>29</v>
      </c>
      <c r="C29" s="18">
        <v>10000</v>
      </c>
      <c r="D29" s="18">
        <v>9400</v>
      </c>
      <c r="E29" s="18">
        <v>7000</v>
      </c>
      <c r="F29" s="18">
        <v>4900</v>
      </c>
      <c r="G29" s="18">
        <v>7000</v>
      </c>
      <c r="H29" s="18">
        <v>3000</v>
      </c>
      <c r="I29" s="18">
        <v>0</v>
      </c>
      <c r="J29" s="18">
        <f>SUM(C29:I29)</f>
        <v>41300</v>
      </c>
    </row>
    <row r="30" spans="1:10" ht="12.75">
      <c r="A30" s="1">
        <v>4260</v>
      </c>
      <c r="B30" s="20" t="s">
        <v>25</v>
      </c>
      <c r="C30" s="18">
        <v>0</v>
      </c>
      <c r="D30" s="18">
        <v>0</v>
      </c>
      <c r="E30" s="18">
        <v>2000</v>
      </c>
      <c r="F30" s="18">
        <v>0</v>
      </c>
      <c r="G30" s="18">
        <v>0</v>
      </c>
      <c r="H30" s="18">
        <v>0</v>
      </c>
      <c r="I30" s="18">
        <v>0</v>
      </c>
      <c r="J30" s="18">
        <f>SUM(C30:I30)</f>
        <v>2000</v>
      </c>
    </row>
    <row r="31" spans="1:10" ht="12.75">
      <c r="A31" s="1">
        <v>4270</v>
      </c>
      <c r="B31" s="20" t="s">
        <v>14</v>
      </c>
      <c r="C31" s="18">
        <v>15000</v>
      </c>
      <c r="D31" s="18">
        <v>4700</v>
      </c>
      <c r="E31" s="18">
        <v>16000</v>
      </c>
      <c r="F31" s="18">
        <v>4420</v>
      </c>
      <c r="G31" s="18">
        <v>0</v>
      </c>
      <c r="H31" s="18">
        <v>5000</v>
      </c>
      <c r="I31" s="18">
        <v>0</v>
      </c>
      <c r="J31" s="18">
        <f>SUM(C31:I31)</f>
        <v>45120</v>
      </c>
    </row>
    <row r="32" spans="1:10" ht="12.75">
      <c r="A32" s="1">
        <v>4300</v>
      </c>
      <c r="B32" s="20" t="s">
        <v>15</v>
      </c>
      <c r="C32" s="18">
        <v>1000</v>
      </c>
      <c r="D32" s="18">
        <v>7000</v>
      </c>
      <c r="E32" s="18">
        <v>14500</v>
      </c>
      <c r="F32" s="18">
        <v>6549</v>
      </c>
      <c r="G32" s="18">
        <v>300</v>
      </c>
      <c r="H32" s="18">
        <v>3500</v>
      </c>
      <c r="I32" s="18">
        <v>1500</v>
      </c>
      <c r="J32" s="18">
        <f>SUM(C32:I32)</f>
        <v>34349</v>
      </c>
    </row>
    <row r="33" spans="1:10" ht="13.5" thickBot="1">
      <c r="A33" s="23"/>
      <c r="B33" s="23"/>
      <c r="C33" s="24"/>
      <c r="D33" s="24"/>
      <c r="E33" s="24"/>
      <c r="F33" s="24"/>
      <c r="G33" s="24"/>
      <c r="H33" s="24"/>
      <c r="I33" s="24"/>
      <c r="J33" s="24"/>
    </row>
    <row r="34" spans="1:10" ht="13.5" thickBot="1">
      <c r="A34" s="15"/>
      <c r="B34" s="26" t="s">
        <v>17</v>
      </c>
      <c r="C34" s="6">
        <f aca="true" t="shared" si="1" ref="C34:I34">SUM(C23:C33)</f>
        <v>50500</v>
      </c>
      <c r="D34" s="6">
        <f t="shared" si="1"/>
        <v>61400</v>
      </c>
      <c r="E34" s="6">
        <f t="shared" si="1"/>
        <v>65908</v>
      </c>
      <c r="F34" s="6">
        <f>SUM(F23:F33)</f>
        <v>36570</v>
      </c>
      <c r="G34" s="6">
        <f t="shared" si="1"/>
        <v>23800</v>
      </c>
      <c r="H34" s="6">
        <f t="shared" si="1"/>
        <v>42050</v>
      </c>
      <c r="I34" s="6">
        <f t="shared" si="1"/>
        <v>317993.6</v>
      </c>
      <c r="J34" s="7">
        <f>SUM(C34:I34)</f>
        <v>598221.6</v>
      </c>
    </row>
    <row r="35" spans="1:10" ht="13.5" thickBot="1">
      <c r="A35" s="27"/>
      <c r="B35" s="27"/>
      <c r="C35" s="28"/>
      <c r="D35" s="28"/>
      <c r="E35" s="28"/>
      <c r="F35" s="28"/>
      <c r="G35" s="28"/>
      <c r="H35" s="28"/>
      <c r="I35" s="28"/>
      <c r="J35" s="28"/>
    </row>
    <row r="36" spans="1:10" ht="30.75" customHeight="1" thickBot="1">
      <c r="A36" s="15"/>
      <c r="B36" s="4" t="s">
        <v>18</v>
      </c>
      <c r="C36" s="6">
        <v>0</v>
      </c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7">
        <f>SUM(C36:I36)</f>
        <v>0</v>
      </c>
    </row>
    <row r="38" spans="8:9" ht="12.75">
      <c r="H38" s="29"/>
      <c r="I38" s="29"/>
    </row>
    <row r="40" spans="8:9" ht="12.75">
      <c r="H40" s="29"/>
      <c r="I40" s="29"/>
    </row>
  </sheetData>
  <sheetProtection/>
  <mergeCells count="4">
    <mergeCell ref="H40:I40"/>
    <mergeCell ref="A6:J6"/>
    <mergeCell ref="H38:I38"/>
    <mergeCell ref="H1:J1"/>
  </mergeCells>
  <printOptions/>
  <pageMargins left="0.7874015748031497" right="0.1968503937007874" top="0.3937007874015748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MZOS</dc:creator>
  <cp:keywords/>
  <dc:description/>
  <cp:lastModifiedBy>jbubrowiecka</cp:lastModifiedBy>
  <cp:lastPrinted>2014-11-13T10:30:05Z</cp:lastPrinted>
  <dcterms:created xsi:type="dcterms:W3CDTF">2007-10-30T10:31:55Z</dcterms:created>
  <dcterms:modified xsi:type="dcterms:W3CDTF">2017-11-08T11:16:05Z</dcterms:modified>
  <cp:category/>
  <cp:version/>
  <cp:contentType/>
  <cp:contentStatus/>
</cp:coreProperties>
</file>