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<sst xmlns="http://schemas.openxmlformats.org/spreadsheetml/2006/main" count="37" uniqueCount="30">
  <si>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</si>
  <si>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</si>
  <si>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</si>
  <si>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</si>
  <si>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</si>
  <si>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</si>
  <si>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</si>
  <si>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</si>
  <si>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</si>
  <si>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OŚWIATA I WYCHOWANIE</t>
  </si>
  <si>
    <t>Załącznik Nr 2</t>
  </si>
  <si>
    <t>zakup materiałów i wyposażenia</t>
  </si>
  <si>
    <t>Pozostała działalność</t>
  </si>
  <si>
    <t>zakup usług pozostałych</t>
  </si>
  <si>
    <t>wydatki inwestycyjne jednostek budżetowych</t>
  </si>
  <si>
    <t>GOSPODARKA KOMUNALNA I OCHRONA ŚRODOWISKA</t>
  </si>
  <si>
    <t>Gospodarka ściekowa i ochrona wód</t>
  </si>
  <si>
    <t>Przedszkola</t>
  </si>
  <si>
    <t>wydatki na zakupy inwestycyjne jednostek budżetowych</t>
  </si>
  <si>
    <t>wpłaty na Państwowy Fundusz Rehabilitacji Osób Niepełnosprawnych</t>
  </si>
  <si>
    <t>POZOSTAŁE ZADANIA W ZAKRESIE POLITYKI SPOŁECZNEJ</t>
  </si>
  <si>
    <t>Państwowy Fundusz Rehabilitacji Osób Niepełnosprawnych</t>
  </si>
  <si>
    <t>POMOC SPOŁECZNA</t>
  </si>
  <si>
    <t>Ośrodki pomocy społecznej</t>
  </si>
  <si>
    <t>podróże służbowe krajowe</t>
  </si>
  <si>
    <t>Oświetlenie ulic, placów i dróg</t>
  </si>
  <si>
    <t>Utrzymanie zieleni w miastach i gminach</t>
  </si>
  <si>
    <t>dotacja podmiotowa z budżetu dla niepublicznej jednostki systemu oświaty</t>
  </si>
  <si>
    <t>do Uchwały Nr X/112/2007</t>
  </si>
  <si>
    <t>z dnia  11 lipca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</si>
</sst>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#,##0_ ;\-#,##0\ 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4" fontId="0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43" fontId="6" fillId="0" borderId="0" xfId="15" applyFont="1" applyBorder="1" applyAlignment="1">
      <alignment/>
    </xf>
    <xf numFmtId="43" fontId="6" fillId="0" borderId="0" xfId="15" applyFont="1" applyAlignment="1">
      <alignment/>
    </xf>
    <xf numFmtId="0" fontId="0" fillId="0" borderId="19" xfId="0" applyFont="1" applyBorder="1" applyAlignment="1">
      <alignment horizontal="left" wrapText="1"/>
    </xf>
    <xf numFmtId="166" fontId="1" fillId="0" borderId="11" xfId="15" applyNumberFormat="1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43" fontId="1" fillId="0" borderId="11" xfId="15" applyFont="1" applyBorder="1" applyAlignment="1">
      <alignment horizontal="left" wrapText="1"/>
    </xf>
    <xf numFmtId="43" fontId="1" fillId="0" borderId="2" xfId="15" applyFont="1" applyBorder="1" applyAlignment="1">
      <alignment horizontal="center"/>
    </xf>
    <xf numFmtId="43" fontId="1" fillId="0" borderId="6" xfId="15" applyFont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165" fontId="1" fillId="0" borderId="6" xfId="15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left" wrapText="1"/>
    </xf>
    <xf numFmtId="4" fontId="5" fillId="0" borderId="18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0">
      <selection activeCell="H11" sqref="H11"/>
    </sheetView>
  </sheetViews>
  <sheetFormatPr defaultColWidth="9.00390625" defaultRowHeight="12.75"/>
  <cols>
    <col min="1" max="1" width="5.75390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1" spans="3:6" ht="12.75">
      <c r="C1" s="4"/>
      <c r="D1" s="4"/>
      <c r="E1" s="88" t="s">
        <v>10</v>
      </c>
      <c r="F1" s="88"/>
    </row>
    <row r="2" spans="2:9" ht="12.75">
      <c r="B2" s="1"/>
      <c r="C2" s="4"/>
      <c r="D2" s="4"/>
      <c r="E2" s="88" t="s">
        <v>28</v>
      </c>
      <c r="F2" s="88"/>
      <c r="I2" s="6"/>
    </row>
    <row r="3" spans="3:9" ht="12.75">
      <c r="C3" s="4"/>
      <c r="D3" s="4"/>
      <c r="E3" s="88" t="s">
        <v>7</v>
      </c>
      <c r="F3" s="88"/>
      <c r="I3" s="7"/>
    </row>
    <row r="4" spans="3:9" ht="12.75">
      <c r="C4" s="4"/>
      <c r="D4" s="4"/>
      <c r="E4" s="88" t="s">
        <v>29</v>
      </c>
      <c r="F4" s="88"/>
      <c r="I4" s="7"/>
    </row>
    <row r="5" spans="3:9" ht="12.75">
      <c r="C5" s="4"/>
      <c r="D5" s="4"/>
      <c r="E5" s="4"/>
      <c r="F5" s="4"/>
      <c r="I5" s="7"/>
    </row>
    <row r="6" spans="2:9" ht="13.5" thickBot="1">
      <c r="B6" s="8" t="s">
        <v>8</v>
      </c>
      <c r="C6" s="4"/>
      <c r="D6" s="4"/>
      <c r="E6" s="4"/>
      <c r="F6" s="4"/>
      <c r="I6" s="25"/>
    </row>
    <row r="7" spans="1:6" ht="15.75" thickBot="1">
      <c r="A7" s="22" t="s">
        <v>0</v>
      </c>
      <c r="B7" s="10" t="s">
        <v>1</v>
      </c>
      <c r="C7" s="22" t="s">
        <v>2</v>
      </c>
      <c r="D7" s="22" t="s">
        <v>3</v>
      </c>
      <c r="E7" s="10" t="s">
        <v>4</v>
      </c>
      <c r="F7" s="22" t="s">
        <v>5</v>
      </c>
    </row>
    <row r="8" spans="1:6" ht="20.25" customHeight="1" hidden="1" thickBot="1">
      <c r="A8" s="13"/>
      <c r="B8" s="41"/>
      <c r="C8" s="13"/>
      <c r="D8" s="37"/>
      <c r="E8" s="29"/>
      <c r="F8" s="30"/>
    </row>
    <row r="9" spans="1:37" ht="18.75" customHeight="1">
      <c r="A9" s="11">
        <v>801</v>
      </c>
      <c r="B9" s="14" t="s">
        <v>9</v>
      </c>
      <c r="C9" s="16"/>
      <c r="D9" s="16"/>
      <c r="E9" s="18">
        <f>SUM(E10)</f>
        <v>109100</v>
      </c>
      <c r="F9" s="19">
        <f>SUM(F10)</f>
        <v>21200</v>
      </c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9" customFormat="1" ht="15.75" customHeight="1">
      <c r="A10" s="12"/>
      <c r="B10" s="44" t="s">
        <v>17</v>
      </c>
      <c r="C10" s="15">
        <v>80104</v>
      </c>
      <c r="D10" s="31"/>
      <c r="E10" s="17">
        <f>SUM(E11:E13)</f>
        <v>109100</v>
      </c>
      <c r="F10" s="20">
        <f>SUM(F12:F13)</f>
        <v>21200</v>
      </c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9" customFormat="1" ht="40.5" customHeight="1">
      <c r="A11" s="12"/>
      <c r="B11" s="83" t="s">
        <v>27</v>
      </c>
      <c r="C11" s="81"/>
      <c r="D11" s="38">
        <v>2540</v>
      </c>
      <c r="E11" s="47">
        <v>109100</v>
      </c>
      <c r="F11" s="82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9" customFormat="1" ht="15.75" customHeight="1">
      <c r="A12" s="12"/>
      <c r="B12" s="83" t="s">
        <v>11</v>
      </c>
      <c r="C12" s="38"/>
      <c r="D12" s="38">
        <v>4210</v>
      </c>
      <c r="E12" s="47"/>
      <c r="F12" s="56">
        <v>11500</v>
      </c>
      <c r="G12" s="2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9" customFormat="1" ht="15.75" customHeight="1" thickBot="1">
      <c r="A13" s="54"/>
      <c r="B13" s="60" t="s">
        <v>13</v>
      </c>
      <c r="C13" s="32"/>
      <c r="D13" s="32">
        <v>4300</v>
      </c>
      <c r="E13" s="58"/>
      <c r="F13" s="55">
        <v>9700</v>
      </c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69" customFormat="1" ht="21" customHeight="1">
      <c r="A14" s="71">
        <v>852</v>
      </c>
      <c r="B14" s="73" t="s">
        <v>22</v>
      </c>
      <c r="C14" s="72"/>
      <c r="D14" s="74"/>
      <c r="E14" s="77">
        <f>SUM(E15)</f>
        <v>19800</v>
      </c>
      <c r="F14" s="7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1:37" s="9" customFormat="1" ht="18.75" customHeight="1">
      <c r="A15" s="46"/>
      <c r="B15" s="42" t="s">
        <v>23</v>
      </c>
      <c r="C15" s="34">
        <v>85219</v>
      </c>
      <c r="D15" s="15"/>
      <c r="E15" s="20">
        <f>SUM(E16:E18)</f>
        <v>19800</v>
      </c>
      <c r="F15" s="20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9" customFormat="1" ht="15.75" customHeight="1">
      <c r="A16" s="46"/>
      <c r="B16" s="76" t="s">
        <v>11</v>
      </c>
      <c r="C16" s="66"/>
      <c r="D16" s="31">
        <v>4210</v>
      </c>
      <c r="E16" s="23">
        <v>10000</v>
      </c>
      <c r="F16" s="2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9" customFormat="1" ht="15.75" customHeight="1">
      <c r="A17" s="46"/>
      <c r="B17" s="76" t="s">
        <v>24</v>
      </c>
      <c r="C17" s="34"/>
      <c r="D17" s="31">
        <v>4410</v>
      </c>
      <c r="E17" s="23">
        <v>4800</v>
      </c>
      <c r="F17" s="2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9" customFormat="1" ht="29.25" customHeight="1" thickBot="1">
      <c r="A18" s="64"/>
      <c r="B18" s="70" t="s">
        <v>18</v>
      </c>
      <c r="C18" s="64"/>
      <c r="D18" s="63">
        <v>6060</v>
      </c>
      <c r="E18" s="65">
        <v>5000</v>
      </c>
      <c r="F18" s="6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6" s="26" customFormat="1" ht="28.5" customHeight="1">
      <c r="A19" s="59">
        <v>853</v>
      </c>
      <c r="B19" s="53" t="s">
        <v>20</v>
      </c>
      <c r="C19" s="46"/>
      <c r="D19" s="37"/>
      <c r="E19" s="35"/>
      <c r="F19" s="48">
        <f>SUM(F20)</f>
        <v>21800</v>
      </c>
    </row>
    <row r="20" spans="1:6" s="26" customFormat="1" ht="27.75" customHeight="1">
      <c r="A20" s="46"/>
      <c r="B20" s="42" t="s">
        <v>21</v>
      </c>
      <c r="C20" s="34">
        <v>85324</v>
      </c>
      <c r="D20" s="15"/>
      <c r="E20" s="20"/>
      <c r="F20" s="20">
        <f>SUM(F21)</f>
        <v>21800</v>
      </c>
    </row>
    <row r="21" spans="1:6" s="26" customFormat="1" ht="26.25" customHeight="1" thickBot="1">
      <c r="A21" s="64"/>
      <c r="B21" s="67" t="s">
        <v>19</v>
      </c>
      <c r="C21" s="64"/>
      <c r="D21" s="63">
        <v>4140</v>
      </c>
      <c r="E21" s="65"/>
      <c r="F21" s="65">
        <v>21800</v>
      </c>
    </row>
    <row r="22" spans="1:37" ht="27.75" customHeight="1">
      <c r="A22" s="24">
        <v>900</v>
      </c>
      <c r="B22" s="61" t="s">
        <v>15</v>
      </c>
      <c r="C22" s="33"/>
      <c r="D22" s="11"/>
      <c r="E22" s="36">
        <f>E23+E25+E30+E32</f>
        <v>150000</v>
      </c>
      <c r="F22" s="39">
        <f>F23+F25+F30+F32</f>
        <v>1978664.46</v>
      </c>
      <c r="G22" s="2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29.25" customHeight="1">
      <c r="A23" s="62"/>
      <c r="B23" s="21" t="s">
        <v>16</v>
      </c>
      <c r="C23" s="34">
        <v>90001</v>
      </c>
      <c r="D23" s="15"/>
      <c r="E23" s="20">
        <f>SUM(E24)</f>
        <v>100000</v>
      </c>
      <c r="F23" s="40">
        <f>SUM(F24)</f>
        <v>0</v>
      </c>
      <c r="G23" s="2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9.25" customHeight="1">
      <c r="A24" s="62"/>
      <c r="B24" s="57" t="s">
        <v>14</v>
      </c>
      <c r="C24" s="34"/>
      <c r="D24" s="31">
        <v>6050</v>
      </c>
      <c r="E24" s="23">
        <v>100000</v>
      </c>
      <c r="F24" s="45"/>
      <c r="G24" s="2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30" customHeight="1">
      <c r="A25" s="62"/>
      <c r="B25" s="79" t="s">
        <v>26</v>
      </c>
      <c r="C25" s="34">
        <v>90004</v>
      </c>
      <c r="D25" s="31"/>
      <c r="E25" s="20">
        <f>SUM(E26:E29)</f>
        <v>50000</v>
      </c>
      <c r="F25" s="80">
        <f>SUM(F26:F29)</f>
        <v>1811664.46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8" customHeight="1">
      <c r="A26" s="62"/>
      <c r="B26" s="57" t="s">
        <v>13</v>
      </c>
      <c r="C26" s="34"/>
      <c r="D26" s="31">
        <v>4300</v>
      </c>
      <c r="E26" s="23"/>
      <c r="F26" s="78">
        <v>23900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9.25" customHeight="1">
      <c r="A27" s="62"/>
      <c r="B27" s="57" t="s">
        <v>14</v>
      </c>
      <c r="C27" s="34"/>
      <c r="D27" s="31">
        <v>6050</v>
      </c>
      <c r="E27" s="23">
        <v>50000</v>
      </c>
      <c r="F27" s="7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27.75" customHeight="1">
      <c r="A28" s="62"/>
      <c r="B28" s="57" t="s">
        <v>14</v>
      </c>
      <c r="C28" s="34"/>
      <c r="D28" s="31">
        <v>6058</v>
      </c>
      <c r="E28" s="23"/>
      <c r="F28" s="78">
        <v>1162046.9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9.25" customHeight="1">
      <c r="A29" s="62"/>
      <c r="B29" s="57" t="s">
        <v>14</v>
      </c>
      <c r="C29" s="34"/>
      <c r="D29" s="31">
        <v>6059</v>
      </c>
      <c r="E29" s="23"/>
      <c r="F29" s="78">
        <v>625717.56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8" customHeight="1">
      <c r="A30" s="62"/>
      <c r="B30" s="79" t="s">
        <v>25</v>
      </c>
      <c r="C30" s="34">
        <v>90015</v>
      </c>
      <c r="D30" s="15"/>
      <c r="E30" s="20"/>
      <c r="F30" s="80">
        <f>SUM(F31)</f>
        <v>15000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9.25" customHeight="1">
      <c r="A31" s="62"/>
      <c r="B31" s="57" t="s">
        <v>14</v>
      </c>
      <c r="C31" s="34"/>
      <c r="D31" s="31">
        <v>6050</v>
      </c>
      <c r="E31" s="23"/>
      <c r="F31" s="78">
        <v>15000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6.5" customHeight="1">
      <c r="A32" s="62"/>
      <c r="B32" s="21" t="s">
        <v>12</v>
      </c>
      <c r="C32" s="34">
        <v>90095</v>
      </c>
      <c r="D32" s="15"/>
      <c r="E32" s="20">
        <f>SUM(E33:E33)</f>
        <v>0</v>
      </c>
      <c r="F32" s="52">
        <f>SUM(F33)</f>
        <v>152000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30" customHeight="1" thickBot="1">
      <c r="A33" s="62"/>
      <c r="B33" s="57" t="s">
        <v>14</v>
      </c>
      <c r="C33" s="49"/>
      <c r="D33" s="50">
        <v>6050</v>
      </c>
      <c r="E33" s="43"/>
      <c r="F33" s="51">
        <v>152000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6" s="2" customFormat="1" ht="21" customHeight="1" thickBot="1">
      <c r="A34" s="84"/>
      <c r="B34" s="85" t="s">
        <v>6</v>
      </c>
      <c r="C34" s="86"/>
      <c r="D34" s="84"/>
      <c r="E34" s="87">
        <f>E9+E14+E19+E22</f>
        <v>278900</v>
      </c>
      <c r="F34" s="87">
        <f>F9+F14+F19+F22</f>
        <v>2021664.46</v>
      </c>
    </row>
    <row r="35" spans="1:2" ht="12.75">
      <c r="A35" s="2"/>
      <c r="B35" s="2"/>
    </row>
    <row r="36" spans="1:6" ht="12.75">
      <c r="A36" s="2"/>
      <c r="B36" s="2"/>
      <c r="F36" s="5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ht="12.75">
      <c r="B51" s="2"/>
    </row>
  </sheetData>
  <mergeCells count="4">
    <mergeCell ref="E4:F4"/>
    <mergeCell ref="E1:F1"/>
    <mergeCell ref="E2:F2"/>
    <mergeCell ref="E3:F3"/>
  </mergeCells>
  <printOptions/>
  <pageMargins left="0.5511811023622047" right="0.5905511811023623" top="0.5905511811023623" bottom="0.5905511811023623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2007-06-20T06:52:00Z</cp:lastPrinted>
  <dcterms:created xsi:type="dcterms:W3CDTF">2002-08-08T06:49:54Z</dcterms:created>
  <dcterms:modified xsi:type="dcterms:W3CDTF">2007-07-13T08:47:01Z</dcterms:modified>
  <cp:category/>
  <cp:version/>
  <cp:contentType/>
  <cp:contentStatus/>
</cp:coreProperties>
</file>