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599" activeTab="0"/>
  </bookViews>
  <sheets>
    <sheet name="4" sheetId="1" r:id="rId1"/>
  </sheets>
  <definedNames>
    <definedName name="_xlnm.Print_Area" localSheetId="0">'4'!$A$1:$R$52</definedName>
  </definedNames>
  <calcPr fullCalcOnLoad="1"/>
</workbook>
</file>

<file path=xl/sharedStrings.xml><?xml version="1.0" encoding="utf-8"?>
<sst xmlns="http://schemas.openxmlformats.org/spreadsheetml/2006/main" count="80" uniqueCount="54">
  <si>
    <t>w tym:</t>
  </si>
  <si>
    <t>x</t>
  </si>
  <si>
    <t>2008 r.</t>
  </si>
  <si>
    <t>2009 r.</t>
  </si>
  <si>
    <t>Lp.</t>
  </si>
  <si>
    <t>2007 r.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</si>
  <si>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</si>
  <si>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</si>
  <si>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</si>
  <si>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</si>
  <si>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</si>
  <si>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</si>
  <si>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</si>
  <si>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</si>
  <si>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</si>
  <si>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</si>
  <si>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</si>
  <si>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</si>
  <si>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</si>
  <si>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</si>
  <si>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</si>
  <si>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</si>
  <si>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</si>
  <si>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</si>
  <si>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</si>
  <si>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</si>
  <si>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</si>
  <si>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Wydatki bieżące razem:</t>
  </si>
  <si>
    <t>2.1</t>
  </si>
  <si>
    <t>Ogółem (1+2)</t>
  </si>
  <si>
    <t>Wydatki* na programy i projekty realizowane ze środków pochodzących z funduszy strukturalnych i Funduszu Spójności</t>
  </si>
  <si>
    <t>Środki
z budżetu krajowego</t>
  </si>
  <si>
    <t>Środki
z budżetu UE</t>
  </si>
  <si>
    <t>pożyczki
i kredyty</t>
  </si>
  <si>
    <t>Wydatki
w okresie realizacji Projektu (całkowita wartość Projektu)
(6+7)</t>
  </si>
  <si>
    <t>z tego: 2007 r.</t>
  </si>
  <si>
    <t>2010 r.***</t>
  </si>
  <si>
    <t>Klasyfikacja (dział, rozdział,
paragraf)</t>
  </si>
  <si>
    <t>Zintegrowany Program Operacyjny Rozwoju Regionalnego</t>
  </si>
  <si>
    <t>Priorytet I : Rozbudowa i Modernizacja infrastruktury służącej wzmacnianiu konkurencyjności regionów</t>
  </si>
  <si>
    <t>Działanie 1.1. Modernizacja i rozbudowa regionalnego układu transportowego</t>
  </si>
  <si>
    <t>Budowa drogi wraz z infrastrukturą techniczną dla potrzeb obsługi dzialnicy przemysłowej w Mławie</t>
  </si>
  <si>
    <t>Priorytet 2: Wzmocnienie rozwoju zasobów ludzkich w regionach</t>
  </si>
  <si>
    <t>Działanie 2.1 Kształcenie ustawiczne w regionie</t>
  </si>
  <si>
    <t>Doskonalenie zawodowe mieszkańców Mławy</t>
  </si>
  <si>
    <t>Rewitalizacja zabytkowego Parku Miejskiego w Mławie</t>
  </si>
  <si>
    <t>Priorytet 3 : Rozwój lokalny</t>
  </si>
  <si>
    <t>Działanie 3.3. Zdegradowane obszary miejskie, poprzemysłowe i powojskowe</t>
  </si>
  <si>
    <t xml:space="preserve">Poddziałanie 3.3.1 Rewitalizacja obszarów miejskich </t>
  </si>
  <si>
    <t>Poddziałanie</t>
  </si>
  <si>
    <t>Podziałanie 1.1.1. Infrastruktura drogowa</t>
  </si>
  <si>
    <t xml:space="preserve">   Załącznik nr 5</t>
  </si>
  <si>
    <t xml:space="preserve">   do Uchwały Rady Miejskiej Nr XVI/152/2007</t>
  </si>
  <si>
    <t xml:space="preserve">    z dnia  14 listopada 2007r.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</si>
</sst>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4">
    <font>
      <sz val="10"/>
      <name val="Arial CE"/>
      <family val="0"/>
    </font>
    <font>
      <b/>
      <sz val="10"/>
      <name val="Arial CE"/>
      <family val="0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"/>
      <family val="2"/>
    </font>
    <font>
      <sz val="10"/>
      <name val="Arial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color indexed="10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18" applyFont="1">
      <alignment/>
      <protection/>
    </xf>
    <xf numFmtId="0" fontId="3" fillId="0" borderId="1" xfId="18" applyFont="1" applyBorder="1">
      <alignment/>
      <protection/>
    </xf>
    <xf numFmtId="0" fontId="4" fillId="0" borderId="2" xfId="18" applyFont="1" applyBorder="1">
      <alignment/>
      <protection/>
    </xf>
    <xf numFmtId="0" fontId="4" fillId="0" borderId="2" xfId="18" applyFont="1" applyBorder="1" applyAlignment="1">
      <alignment horizontal="center"/>
      <protection/>
    </xf>
    <xf numFmtId="0" fontId="9" fillId="0" borderId="0" xfId="18" applyFont="1">
      <alignment/>
      <protection/>
    </xf>
    <xf numFmtId="0" fontId="4" fillId="0" borderId="2" xfId="18" applyFont="1" applyBorder="1" applyAlignment="1">
      <alignment/>
      <protection/>
    </xf>
    <xf numFmtId="0" fontId="4" fillId="0" borderId="3" xfId="18" applyFont="1" applyBorder="1" applyAlignment="1">
      <alignment horizontal="center"/>
      <protection/>
    </xf>
    <xf numFmtId="0" fontId="4" fillId="0" borderId="4" xfId="18" applyFont="1" applyBorder="1" applyAlignment="1">
      <alignment horizontal="center"/>
      <protection/>
    </xf>
    <xf numFmtId="0" fontId="3" fillId="0" borderId="1" xfId="18" applyFont="1" applyBorder="1" applyAlignment="1">
      <alignment horizontal="center"/>
      <protection/>
    </xf>
    <xf numFmtId="0" fontId="4" fillId="0" borderId="5" xfId="18" applyFont="1" applyBorder="1" applyAlignment="1">
      <alignment horizontal="left"/>
      <protection/>
    </xf>
    <xf numFmtId="0" fontId="4" fillId="0" borderId="0" xfId="18" applyFont="1" applyBorder="1" applyAlignment="1">
      <alignment horizontal="left"/>
      <protection/>
    </xf>
    <xf numFmtId="0" fontId="4" fillId="0" borderId="6" xfId="18" applyFont="1" applyBorder="1" applyAlignment="1">
      <alignment horizontal="left"/>
      <protection/>
    </xf>
    <xf numFmtId="0" fontId="4" fillId="0" borderId="7" xfId="18" applyFont="1" applyBorder="1">
      <alignment/>
      <protection/>
    </xf>
    <xf numFmtId="0" fontId="4" fillId="0" borderId="8" xfId="18" applyFont="1" applyBorder="1" applyAlignment="1">
      <alignment horizontal="left"/>
      <protection/>
    </xf>
    <xf numFmtId="0" fontId="4" fillId="0" borderId="9" xfId="18" applyFont="1" applyBorder="1" applyAlignment="1">
      <alignment horizontal="left"/>
      <protection/>
    </xf>
    <xf numFmtId="4" fontId="4" fillId="0" borderId="7" xfId="18" applyNumberFormat="1" applyFont="1" applyBorder="1">
      <alignment/>
      <protection/>
    </xf>
    <xf numFmtId="4" fontId="4" fillId="0" borderId="2" xfId="18" applyNumberFormat="1" applyFont="1" applyBorder="1">
      <alignment/>
      <protection/>
    </xf>
    <xf numFmtId="4" fontId="4" fillId="0" borderId="2" xfId="18" applyNumberFormat="1" applyFont="1" applyBorder="1" applyAlignment="1">
      <alignment/>
      <protection/>
    </xf>
    <xf numFmtId="0" fontId="3" fillId="0" borderId="10" xfId="18" applyFont="1" applyBorder="1" applyAlignment="1">
      <alignment horizontal="left"/>
      <protection/>
    </xf>
    <xf numFmtId="0" fontId="3" fillId="0" borderId="8" xfId="18" applyFont="1" applyBorder="1" applyAlignment="1">
      <alignment horizontal="left"/>
      <protection/>
    </xf>
    <xf numFmtId="4" fontId="4" fillId="0" borderId="11" xfId="18" applyNumberFormat="1" applyFont="1" applyBorder="1">
      <alignment/>
      <protection/>
    </xf>
    <xf numFmtId="4" fontId="4" fillId="0" borderId="11" xfId="18" applyNumberFormat="1" applyFont="1" applyBorder="1" applyAlignment="1">
      <alignment/>
      <protection/>
    </xf>
    <xf numFmtId="0" fontId="4" fillId="0" borderId="12" xfId="18" applyFont="1" applyBorder="1" applyAlignment="1">
      <alignment horizontal="center"/>
      <protection/>
    </xf>
    <xf numFmtId="0" fontId="4" fillId="0" borderId="13" xfId="18" applyFont="1" applyBorder="1" applyAlignment="1">
      <alignment horizontal="center"/>
      <protection/>
    </xf>
    <xf numFmtId="0" fontId="4" fillId="0" borderId="11" xfId="18" applyFont="1" applyBorder="1">
      <alignment/>
      <protection/>
    </xf>
    <xf numFmtId="0" fontId="5" fillId="0" borderId="14" xfId="18" applyFont="1" applyBorder="1" applyAlignment="1">
      <alignment horizontal="center" vertical="center"/>
      <protection/>
    </xf>
    <xf numFmtId="0" fontId="4" fillId="0" borderId="15" xfId="18" applyFont="1" applyBorder="1" applyAlignment="1">
      <alignment horizontal="center"/>
      <protection/>
    </xf>
    <xf numFmtId="0" fontId="4" fillId="0" borderId="16" xfId="18" applyFont="1" applyBorder="1" applyAlignment="1">
      <alignment horizontal="center"/>
      <protection/>
    </xf>
    <xf numFmtId="0" fontId="3" fillId="0" borderId="1" xfId="18" applyFont="1" applyBorder="1" applyAlignment="1">
      <alignment wrapText="1"/>
      <protection/>
    </xf>
    <xf numFmtId="4" fontId="3" fillId="0" borderId="1" xfId="18" applyNumberFormat="1" applyFont="1" applyBorder="1">
      <alignment/>
      <protection/>
    </xf>
    <xf numFmtId="0" fontId="4" fillId="0" borderId="17" xfId="18" applyFont="1" applyBorder="1">
      <alignment/>
      <protection/>
    </xf>
    <xf numFmtId="0" fontId="4" fillId="0" borderId="17" xfId="18" applyFont="1" applyBorder="1" applyAlignment="1">
      <alignment horizontal="center"/>
      <protection/>
    </xf>
    <xf numFmtId="4" fontId="4" fillId="0" borderId="17" xfId="18" applyNumberFormat="1" applyFont="1" applyBorder="1">
      <alignment/>
      <protection/>
    </xf>
    <xf numFmtId="0" fontId="4" fillId="0" borderId="18" xfId="18" applyFont="1" applyBorder="1">
      <alignment/>
      <protection/>
    </xf>
    <xf numFmtId="4" fontId="3" fillId="0" borderId="1" xfId="18" applyNumberFormat="1" applyFont="1" applyBorder="1" applyAlignment="1">
      <alignment/>
      <protection/>
    </xf>
    <xf numFmtId="4" fontId="3" fillId="0" borderId="1" xfId="18" applyNumberFormat="1" applyFont="1" applyBorder="1">
      <alignment/>
      <protection/>
    </xf>
    <xf numFmtId="4" fontId="3" fillId="0" borderId="1" xfId="18" applyNumberFormat="1" applyFont="1" applyBorder="1" applyAlignment="1">
      <alignment/>
      <protection/>
    </xf>
    <xf numFmtId="4" fontId="4" fillId="0" borderId="18" xfId="18" applyNumberFormat="1" applyFont="1" applyBorder="1" applyAlignment="1">
      <alignment/>
      <protection/>
    </xf>
    <xf numFmtId="4" fontId="4" fillId="0" borderId="19" xfId="18" applyNumberFormat="1" applyFont="1" applyBorder="1" applyAlignment="1">
      <alignment/>
      <protection/>
    </xf>
    <xf numFmtId="4" fontId="4" fillId="0" borderId="0" xfId="18" applyNumberFormat="1" applyFont="1" applyBorder="1" applyAlignment="1">
      <alignment/>
      <protection/>
    </xf>
    <xf numFmtId="4" fontId="4" fillId="0" borderId="6" xfId="18" applyNumberFormat="1" applyFont="1" applyBorder="1" applyAlignment="1">
      <alignment/>
      <protection/>
    </xf>
    <xf numFmtId="0" fontId="4" fillId="0" borderId="5" xfId="18" applyFont="1" applyBorder="1">
      <alignment/>
      <protection/>
    </xf>
    <xf numFmtId="0" fontId="4" fillId="0" borderId="0" xfId="18" applyFont="1" applyBorder="1">
      <alignment/>
      <protection/>
    </xf>
    <xf numFmtId="0" fontId="3" fillId="0" borderId="5" xfId="18" applyFont="1" applyBorder="1">
      <alignment/>
      <protection/>
    </xf>
    <xf numFmtId="0" fontId="3" fillId="0" borderId="0" xfId="18" applyFont="1" applyBorder="1">
      <alignment/>
      <protection/>
    </xf>
    <xf numFmtId="0" fontId="0" fillId="0" borderId="0" xfId="0" applyFont="1" applyAlignment="1">
      <alignment/>
    </xf>
    <xf numFmtId="0" fontId="6" fillId="0" borderId="0" xfId="18" applyFont="1" applyAlignment="1">
      <alignment horizontal="center"/>
      <protection/>
    </xf>
    <xf numFmtId="0" fontId="4" fillId="0" borderId="20" xfId="18" applyFont="1" applyBorder="1" applyAlignment="1">
      <alignment horizontal="center"/>
      <protection/>
    </xf>
    <xf numFmtId="4" fontId="4" fillId="0" borderId="13" xfId="18" applyNumberFormat="1" applyFont="1" applyBorder="1">
      <alignment/>
      <protection/>
    </xf>
    <xf numFmtId="4" fontId="4" fillId="0" borderId="14" xfId="18" applyNumberFormat="1" applyFont="1" applyBorder="1">
      <alignment/>
      <protection/>
    </xf>
    <xf numFmtId="0" fontId="4" fillId="0" borderId="21" xfId="18" applyFont="1" applyBorder="1" applyAlignment="1">
      <alignment horizontal="center"/>
      <protection/>
    </xf>
    <xf numFmtId="4" fontId="4" fillId="0" borderId="4" xfId="18" applyNumberFormat="1" applyFont="1" applyBorder="1">
      <alignment/>
      <protection/>
    </xf>
    <xf numFmtId="4" fontId="4" fillId="0" borderId="16" xfId="18" applyNumberFormat="1" applyFont="1" applyBorder="1">
      <alignment/>
      <protection/>
    </xf>
    <xf numFmtId="4" fontId="4" fillId="0" borderId="22" xfId="18" applyNumberFormat="1" applyFont="1" applyBorder="1">
      <alignment/>
      <protection/>
    </xf>
    <xf numFmtId="4" fontId="4" fillId="0" borderId="23" xfId="18" applyNumberFormat="1" applyFont="1" applyBorder="1">
      <alignment/>
      <protection/>
    </xf>
    <xf numFmtId="0" fontId="4" fillId="0" borderId="24" xfId="18" applyFont="1" applyBorder="1" applyAlignment="1">
      <alignment horizontal="center"/>
      <protection/>
    </xf>
    <xf numFmtId="0" fontId="4" fillId="0" borderId="25" xfId="18" applyFont="1" applyBorder="1">
      <alignment/>
      <protection/>
    </xf>
    <xf numFmtId="4" fontId="4" fillId="0" borderId="24" xfId="18" applyNumberFormat="1" applyFont="1" applyBorder="1">
      <alignment/>
      <protection/>
    </xf>
    <xf numFmtId="4" fontId="4" fillId="0" borderId="3" xfId="18" applyNumberFormat="1" applyFont="1" applyBorder="1">
      <alignment/>
      <protection/>
    </xf>
    <xf numFmtId="4" fontId="4" fillId="0" borderId="25" xfId="18" applyNumberFormat="1" applyFont="1" applyBorder="1">
      <alignment/>
      <protection/>
    </xf>
    <xf numFmtId="4" fontId="4" fillId="0" borderId="24" xfId="18" applyNumberFormat="1" applyFont="1" applyBorder="1" applyAlignment="1">
      <alignment/>
      <protection/>
    </xf>
    <xf numFmtId="4" fontId="4" fillId="0" borderId="3" xfId="18" applyNumberFormat="1" applyFont="1" applyBorder="1" applyAlignment="1">
      <alignment/>
      <protection/>
    </xf>
    <xf numFmtId="4" fontId="4" fillId="0" borderId="25" xfId="18" applyNumberFormat="1" applyFont="1" applyBorder="1" applyAlignment="1">
      <alignment/>
      <protection/>
    </xf>
    <xf numFmtId="4" fontId="4" fillId="0" borderId="17" xfId="18" applyNumberFormat="1" applyFont="1" applyBorder="1" applyAlignment="1">
      <alignment/>
      <protection/>
    </xf>
    <xf numFmtId="4" fontId="4" fillId="0" borderId="23" xfId="18" applyNumberFormat="1" applyFont="1" applyBorder="1" applyAlignment="1">
      <alignment/>
      <protection/>
    </xf>
    <xf numFmtId="0" fontId="4" fillId="0" borderId="23" xfId="18" applyFont="1" applyBorder="1">
      <alignment/>
      <protection/>
    </xf>
    <xf numFmtId="0" fontId="4" fillId="0" borderId="23" xfId="18" applyFont="1" applyBorder="1" applyAlignment="1">
      <alignment/>
      <protection/>
    </xf>
    <xf numFmtId="0" fontId="3" fillId="0" borderId="1" xfId="18" applyFont="1" applyFill="1" applyBorder="1" applyAlignment="1">
      <alignment horizontal="center" vertical="center" wrapText="1"/>
      <protection/>
    </xf>
    <xf numFmtId="0" fontId="13" fillId="0" borderId="8" xfId="18" applyFont="1" applyBorder="1" applyAlignment="1">
      <alignment horizontal="left"/>
      <protection/>
    </xf>
    <xf numFmtId="0" fontId="3" fillId="0" borderId="1" xfId="18" applyFont="1" applyBorder="1" applyAlignment="1">
      <alignment horizontal="center"/>
      <protection/>
    </xf>
    <xf numFmtId="0" fontId="9" fillId="0" borderId="0" xfId="18" applyFont="1" applyAlignment="1">
      <alignment horizontal="left"/>
      <protection/>
    </xf>
    <xf numFmtId="0" fontId="4" fillId="0" borderId="2" xfId="18" applyFont="1" applyBorder="1" applyAlignment="1">
      <alignment horizontal="center" vertical="center"/>
      <protection/>
    </xf>
    <xf numFmtId="0" fontId="4" fillId="0" borderId="11" xfId="18" applyFont="1" applyBorder="1" applyAlignment="1">
      <alignment horizontal="center" vertical="center"/>
      <protection/>
    </xf>
    <xf numFmtId="0" fontId="4" fillId="0" borderId="7" xfId="18" applyFont="1" applyBorder="1" applyAlignment="1">
      <alignment horizontal="center" vertical="center"/>
      <protection/>
    </xf>
    <xf numFmtId="0" fontId="4" fillId="0" borderId="14" xfId="18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4" fillId="0" borderId="20" xfId="18" applyFont="1" applyBorder="1" applyAlignment="1">
      <alignment horizontal="left"/>
      <protection/>
    </xf>
    <xf numFmtId="0" fontId="0" fillId="0" borderId="3" xfId="0" applyBorder="1" applyAlignment="1">
      <alignment horizontal="left"/>
    </xf>
    <xf numFmtId="0" fontId="3" fillId="0" borderId="21" xfId="18" applyFont="1" applyBorder="1" applyAlignment="1">
      <alignment horizontal="left"/>
      <protection/>
    </xf>
    <xf numFmtId="0" fontId="1" fillId="0" borderId="15" xfId="0" applyFont="1" applyBorder="1" applyAlignment="1">
      <alignment horizontal="left"/>
    </xf>
    <xf numFmtId="0" fontId="4" fillId="0" borderId="14" xfId="18" applyFont="1" applyBorder="1" applyAlignment="1">
      <alignment/>
      <protection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11" fillId="0" borderId="18" xfId="0" applyFont="1" applyBorder="1" applyAlignment="1">
      <alignment horizontal="left"/>
    </xf>
    <xf numFmtId="0" fontId="3" fillId="0" borderId="1" xfId="18" applyFont="1" applyFill="1" applyBorder="1" applyAlignment="1">
      <alignment horizontal="center" vertical="center" wrapText="1"/>
      <protection/>
    </xf>
    <xf numFmtId="0" fontId="3" fillId="0" borderId="1" xfId="18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18" applyFont="1" applyAlignment="1">
      <alignment/>
      <protection/>
    </xf>
    <xf numFmtId="0" fontId="0" fillId="0" borderId="0" xfId="0" applyAlignment="1">
      <alignment horizontal="left"/>
    </xf>
    <xf numFmtId="0" fontId="6" fillId="0" borderId="0" xfId="18" applyFont="1" applyAlignment="1">
      <alignment horizontal="center"/>
      <protection/>
    </xf>
    <xf numFmtId="0" fontId="3" fillId="0" borderId="26" xfId="18" applyFont="1" applyBorder="1" applyAlignment="1">
      <alignment horizontal="center"/>
      <protection/>
    </xf>
    <xf numFmtId="0" fontId="4" fillId="0" borderId="20" xfId="18" applyFont="1" applyBorder="1" applyAlignment="1">
      <alignment horizontal="center"/>
      <protection/>
    </xf>
    <xf numFmtId="0" fontId="0" fillId="0" borderId="3" xfId="0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2"/>
  <sheetViews>
    <sheetView tabSelected="1" workbookViewId="0" topLeftCell="E1">
      <selection activeCell="I3" sqref="I3"/>
    </sheetView>
  </sheetViews>
  <sheetFormatPr defaultColWidth="9.00390625" defaultRowHeight="12.75"/>
  <cols>
    <col min="1" max="1" width="3.625" style="1" bestFit="1" customWidth="1"/>
    <col min="2" max="2" width="16.25390625" style="1" customWidth="1"/>
    <col min="3" max="3" width="11.00390625" style="1" customWidth="1"/>
    <col min="4" max="4" width="10.00390625" style="1" customWidth="1"/>
    <col min="5" max="5" width="12.00390625" style="1" customWidth="1"/>
    <col min="6" max="6" width="10.00390625" style="1" bestFit="1" customWidth="1"/>
    <col min="7" max="7" width="9.875" style="1" customWidth="1"/>
    <col min="8" max="8" width="11.00390625" style="1" customWidth="1"/>
    <col min="9" max="9" width="10.375" style="1" customWidth="1"/>
    <col min="10" max="10" width="11.25390625" style="1" customWidth="1"/>
    <col min="11" max="11" width="10.00390625" style="1" customWidth="1"/>
    <col min="12" max="12" width="9.75390625" style="1" customWidth="1"/>
    <col min="13" max="13" width="11.75390625" style="1" customWidth="1"/>
    <col min="14" max="14" width="11.25390625" style="1" customWidth="1"/>
    <col min="15" max="15" width="10.25390625" style="1" customWidth="1"/>
    <col min="16" max="16" width="7.875" style="1" customWidth="1"/>
    <col min="17" max="17" width="11.25390625" style="1" customWidth="1"/>
    <col min="18" max="16384" width="10.25390625" style="1" customWidth="1"/>
  </cols>
  <sheetData>
    <row r="1" spans="14:18" ht="12.75">
      <c r="N1" s="92" t="s">
        <v>51</v>
      </c>
      <c r="O1" s="92"/>
      <c r="P1" s="92"/>
      <c r="Q1" s="92"/>
      <c r="R1" s="46"/>
    </row>
    <row r="2" spans="14:17" ht="12.75">
      <c r="N2" s="92" t="s">
        <v>52</v>
      </c>
      <c r="O2" s="95"/>
      <c r="P2" s="95"/>
      <c r="Q2" s="95"/>
    </row>
    <row r="3" spans="14:16" ht="12.75">
      <c r="N3" s="93" t="s">
        <v>53</v>
      </c>
      <c r="O3" s="93"/>
      <c r="P3" s="93"/>
    </row>
    <row r="4" spans="1:17" ht="12.75">
      <c r="A4" s="96" t="s">
        <v>30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17" ht="12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33" ht="11.25">
      <c r="A6" s="88" t="s">
        <v>4</v>
      </c>
      <c r="B6" s="88" t="s">
        <v>7</v>
      </c>
      <c r="C6" s="87" t="s">
        <v>8</v>
      </c>
      <c r="D6" s="87" t="s">
        <v>37</v>
      </c>
      <c r="E6" s="87" t="s">
        <v>34</v>
      </c>
      <c r="F6" s="88" t="s">
        <v>0</v>
      </c>
      <c r="G6" s="88"/>
      <c r="H6" s="88" t="s">
        <v>6</v>
      </c>
      <c r="I6" s="88"/>
      <c r="J6" s="88"/>
      <c r="K6" s="88"/>
      <c r="L6" s="88"/>
      <c r="M6" s="88"/>
      <c r="N6" s="88"/>
      <c r="O6" s="88"/>
      <c r="P6" s="88"/>
      <c r="Q6" s="88"/>
      <c r="R6" s="42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3" ht="11.25">
      <c r="A7" s="88"/>
      <c r="B7" s="88"/>
      <c r="C7" s="87"/>
      <c r="D7" s="87"/>
      <c r="E7" s="87"/>
      <c r="F7" s="87" t="s">
        <v>31</v>
      </c>
      <c r="G7" s="87" t="s">
        <v>32</v>
      </c>
      <c r="H7" s="88" t="s">
        <v>5</v>
      </c>
      <c r="I7" s="88"/>
      <c r="J7" s="88"/>
      <c r="K7" s="88"/>
      <c r="L7" s="88"/>
      <c r="M7" s="88"/>
      <c r="N7" s="88"/>
      <c r="O7" s="88"/>
      <c r="P7" s="88"/>
      <c r="Q7" s="88"/>
      <c r="R7" s="42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</row>
    <row r="8" spans="1:33" ht="11.25">
      <c r="A8" s="88"/>
      <c r="B8" s="88"/>
      <c r="C8" s="87"/>
      <c r="D8" s="87"/>
      <c r="E8" s="87"/>
      <c r="F8" s="87"/>
      <c r="G8" s="87"/>
      <c r="H8" s="87" t="s">
        <v>10</v>
      </c>
      <c r="I8" s="88" t="s">
        <v>11</v>
      </c>
      <c r="J8" s="88"/>
      <c r="K8" s="88"/>
      <c r="L8" s="88"/>
      <c r="M8" s="88"/>
      <c r="N8" s="88"/>
      <c r="O8" s="88"/>
      <c r="P8" s="88"/>
      <c r="Q8" s="88"/>
      <c r="R8" s="42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1:33" ht="14.25" customHeight="1">
      <c r="A9" s="88"/>
      <c r="B9" s="88"/>
      <c r="C9" s="87"/>
      <c r="D9" s="87"/>
      <c r="E9" s="87"/>
      <c r="F9" s="87"/>
      <c r="G9" s="87"/>
      <c r="H9" s="87"/>
      <c r="I9" s="88" t="s">
        <v>12</v>
      </c>
      <c r="J9" s="88"/>
      <c r="K9" s="88"/>
      <c r="L9" s="88"/>
      <c r="M9" s="88" t="s">
        <v>9</v>
      </c>
      <c r="N9" s="88"/>
      <c r="O9" s="88"/>
      <c r="P9" s="88"/>
      <c r="Q9" s="88"/>
      <c r="R9" s="42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33" ht="12.75" customHeight="1">
      <c r="A10" s="88"/>
      <c r="B10" s="88"/>
      <c r="C10" s="87"/>
      <c r="D10" s="87"/>
      <c r="E10" s="87"/>
      <c r="F10" s="87"/>
      <c r="G10" s="87"/>
      <c r="H10" s="87"/>
      <c r="I10" s="87" t="s">
        <v>13</v>
      </c>
      <c r="J10" s="88" t="s">
        <v>14</v>
      </c>
      <c r="K10" s="88"/>
      <c r="L10" s="88"/>
      <c r="M10" s="87" t="s">
        <v>15</v>
      </c>
      <c r="N10" s="87" t="s">
        <v>14</v>
      </c>
      <c r="O10" s="87"/>
      <c r="P10" s="87"/>
      <c r="Q10" s="87"/>
      <c r="R10" s="42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spans="1:33" ht="58.5" customHeight="1">
      <c r="A11" s="88"/>
      <c r="B11" s="88"/>
      <c r="C11" s="87"/>
      <c r="D11" s="87"/>
      <c r="E11" s="87"/>
      <c r="F11" s="87"/>
      <c r="G11" s="87"/>
      <c r="H11" s="87"/>
      <c r="I11" s="87"/>
      <c r="J11" s="68" t="s">
        <v>33</v>
      </c>
      <c r="K11" s="68" t="s">
        <v>16</v>
      </c>
      <c r="L11" s="68" t="s">
        <v>17</v>
      </c>
      <c r="M11" s="87"/>
      <c r="N11" s="68" t="s">
        <v>18</v>
      </c>
      <c r="O11" s="68" t="s">
        <v>33</v>
      </c>
      <c r="P11" s="68" t="s">
        <v>16</v>
      </c>
      <c r="Q11" s="68" t="s">
        <v>19</v>
      </c>
      <c r="R11" s="42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</row>
    <row r="12" spans="1:33" ht="7.5" customHeight="1">
      <c r="A12" s="26">
        <v>1</v>
      </c>
      <c r="B12" s="26">
        <v>2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>
        <v>13</v>
      </c>
      <c r="N12" s="26">
        <v>14</v>
      </c>
      <c r="O12" s="26">
        <v>15</v>
      </c>
      <c r="P12" s="26">
        <v>16</v>
      </c>
      <c r="Q12" s="26">
        <v>17</v>
      </c>
      <c r="R12" s="42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spans="1:33" s="2" customFormat="1" ht="27" customHeight="1">
      <c r="A13" s="9">
        <v>1</v>
      </c>
      <c r="B13" s="29" t="s">
        <v>20</v>
      </c>
      <c r="C13" s="70" t="s">
        <v>1</v>
      </c>
      <c r="D13" s="70"/>
      <c r="E13" s="30">
        <v>15112824.46</v>
      </c>
      <c r="F13" s="30">
        <v>8480174.3</v>
      </c>
      <c r="G13" s="30">
        <v>6632650.16</v>
      </c>
      <c r="H13" s="30">
        <v>10837795.46</v>
      </c>
      <c r="I13" s="30">
        <v>4227105.3</v>
      </c>
      <c r="J13" s="37">
        <v>396941.11</v>
      </c>
      <c r="K13" s="36">
        <v>3600000</v>
      </c>
      <c r="L13" s="30">
        <v>230164.19</v>
      </c>
      <c r="M13" s="30">
        <v>6610690.16</v>
      </c>
      <c r="N13" s="30">
        <v>437086.35</v>
      </c>
      <c r="O13" s="30">
        <v>6173603.81</v>
      </c>
      <c r="R13" s="44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</row>
    <row r="14" spans="1:33" ht="11.25">
      <c r="A14" s="72" t="s">
        <v>21</v>
      </c>
      <c r="B14" s="13" t="s">
        <v>22</v>
      </c>
      <c r="C14" s="10" t="s">
        <v>38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  <c r="R14" s="42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</row>
    <row r="15" spans="1:33" ht="11.25">
      <c r="A15" s="72"/>
      <c r="B15" s="3" t="s">
        <v>23</v>
      </c>
      <c r="C15" s="10" t="s">
        <v>39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/>
      <c r="R15" s="42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</row>
    <row r="16" spans="1:33" ht="11.25">
      <c r="A16" s="72"/>
      <c r="B16" s="3" t="s">
        <v>24</v>
      </c>
      <c r="C16" s="10" t="s">
        <v>40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  <c r="R16" s="42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</row>
    <row r="17" spans="1:33" ht="11.25">
      <c r="A17" s="72"/>
      <c r="B17" s="3" t="s">
        <v>49</v>
      </c>
      <c r="C17" s="10" t="s">
        <v>50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/>
      <c r="R17" s="42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</row>
    <row r="18" spans="1:33" ht="11.25">
      <c r="A18" s="72"/>
      <c r="B18" s="3" t="s">
        <v>25</v>
      </c>
      <c r="C18" s="19" t="s">
        <v>41</v>
      </c>
      <c r="D18" s="20"/>
      <c r="E18" s="20"/>
      <c r="F18" s="20"/>
      <c r="G18" s="20"/>
      <c r="H18" s="20"/>
      <c r="I18" s="20"/>
      <c r="J18" s="14"/>
      <c r="K18" s="14"/>
      <c r="L18" s="14"/>
      <c r="M18" s="14"/>
      <c r="N18" s="69"/>
      <c r="O18" s="14"/>
      <c r="P18" s="14"/>
      <c r="Q18" s="15"/>
      <c r="R18" s="42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</row>
    <row r="19" spans="1:33" ht="11.25">
      <c r="A19" s="72"/>
      <c r="B19" s="3" t="s">
        <v>26</v>
      </c>
      <c r="C19" s="75">
        <v>312</v>
      </c>
      <c r="D19" s="48">
        <v>600</v>
      </c>
      <c r="E19" s="50">
        <v>8079311</v>
      </c>
      <c r="F19" s="49">
        <v>2607707.74</v>
      </c>
      <c r="G19" s="16">
        <v>5470603.26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42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spans="1:33" ht="11.25" customHeight="1">
      <c r="A20" s="72"/>
      <c r="B20" s="3" t="s">
        <v>35</v>
      </c>
      <c r="C20" s="76"/>
      <c r="D20" s="48">
        <v>60016</v>
      </c>
      <c r="E20" s="54">
        <v>8050031</v>
      </c>
      <c r="F20" s="49">
        <v>2601387.74</v>
      </c>
      <c r="G20" s="16">
        <v>5448643.26</v>
      </c>
      <c r="H20" s="16">
        <v>8050031</v>
      </c>
      <c r="I20" s="18">
        <v>2601387.74</v>
      </c>
      <c r="J20" s="18"/>
      <c r="K20" s="18">
        <v>2600000</v>
      </c>
      <c r="L20" s="18">
        <v>1387.74</v>
      </c>
      <c r="M20" s="16">
        <v>5448643.26</v>
      </c>
      <c r="N20" s="18">
        <v>437086.35</v>
      </c>
      <c r="O20" s="16">
        <v>5011556.91</v>
      </c>
      <c r="P20" s="18"/>
      <c r="Q20" s="18"/>
      <c r="R20" s="42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</row>
    <row r="21" spans="1:33" ht="11.25" customHeight="1">
      <c r="A21" s="72"/>
      <c r="B21" s="3" t="s">
        <v>2</v>
      </c>
      <c r="C21" s="76"/>
      <c r="D21" s="51">
        <v>6058</v>
      </c>
      <c r="E21" s="16"/>
      <c r="F21" s="52"/>
      <c r="G21" s="1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42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</row>
    <row r="22" spans="1:33" ht="11.25" customHeight="1">
      <c r="A22" s="72"/>
      <c r="B22" s="3" t="s">
        <v>3</v>
      </c>
      <c r="C22" s="76"/>
      <c r="D22" s="48">
        <v>6059</v>
      </c>
      <c r="E22" s="17"/>
      <c r="F22" s="52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42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</row>
    <row r="23" spans="1:33" ht="11.25" customHeight="1">
      <c r="A23" s="73"/>
      <c r="B23" s="25" t="s">
        <v>36</v>
      </c>
      <c r="C23" s="76"/>
      <c r="E23" s="55"/>
      <c r="F23" s="53"/>
      <c r="G23" s="21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42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</row>
    <row r="24" spans="1:33" ht="11.25" customHeight="1">
      <c r="A24" s="75"/>
      <c r="B24" s="31" t="s">
        <v>22</v>
      </c>
      <c r="C24" s="85" t="s">
        <v>38</v>
      </c>
      <c r="D24" s="86"/>
      <c r="E24" s="86"/>
      <c r="F24" s="86"/>
      <c r="G24" s="86"/>
      <c r="H24" s="38"/>
      <c r="I24" s="38"/>
      <c r="J24" s="38"/>
      <c r="K24" s="38"/>
      <c r="L24" s="38"/>
      <c r="M24" s="38"/>
      <c r="N24" s="38"/>
      <c r="O24" s="38"/>
      <c r="P24" s="38"/>
      <c r="Q24" s="39"/>
      <c r="R24" s="42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</row>
    <row r="25" spans="1:33" ht="11.25" customHeight="1">
      <c r="A25" s="76"/>
      <c r="B25" s="3" t="s">
        <v>23</v>
      </c>
      <c r="C25" s="10" t="s">
        <v>46</v>
      </c>
      <c r="D25" s="11"/>
      <c r="E25" s="11"/>
      <c r="F25" s="11"/>
      <c r="G25" s="11"/>
      <c r="H25" s="11"/>
      <c r="I25" s="11"/>
      <c r="J25" s="40"/>
      <c r="K25" s="40"/>
      <c r="L25" s="40"/>
      <c r="M25" s="40"/>
      <c r="N25" s="40"/>
      <c r="O25" s="40"/>
      <c r="P25" s="40"/>
      <c r="Q25" s="41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</row>
    <row r="26" spans="1:33" ht="11.25" customHeight="1">
      <c r="A26" s="76"/>
      <c r="B26" s="3" t="s">
        <v>24</v>
      </c>
      <c r="C26" s="10" t="s">
        <v>47</v>
      </c>
      <c r="D26" s="11"/>
      <c r="E26" s="11"/>
      <c r="F26" s="11"/>
      <c r="G26" s="11"/>
      <c r="H26" s="11"/>
      <c r="I26" s="40"/>
      <c r="J26" s="40"/>
      <c r="K26" s="40"/>
      <c r="L26" s="40"/>
      <c r="M26" s="40"/>
      <c r="N26" s="40"/>
      <c r="O26" s="40"/>
      <c r="P26" s="40"/>
      <c r="Q26" s="41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</row>
    <row r="27" spans="1:33" ht="11.25" customHeight="1">
      <c r="A27" s="76"/>
      <c r="B27" s="3" t="s">
        <v>49</v>
      </c>
      <c r="C27" s="10" t="s">
        <v>48</v>
      </c>
      <c r="D27" s="11"/>
      <c r="E27" s="11"/>
      <c r="F27" s="11"/>
      <c r="G27" s="11"/>
      <c r="H27" s="11"/>
      <c r="I27" s="40"/>
      <c r="J27" s="40"/>
      <c r="K27" s="40"/>
      <c r="L27" s="40"/>
      <c r="M27" s="40"/>
      <c r="N27" s="40"/>
      <c r="O27" s="40"/>
      <c r="P27" s="40"/>
      <c r="Q27" s="41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</row>
    <row r="28" spans="1:33" ht="14.25" customHeight="1">
      <c r="A28" s="76"/>
      <c r="B28" s="3" t="s">
        <v>25</v>
      </c>
      <c r="C28" s="90" t="s">
        <v>45</v>
      </c>
      <c r="D28" s="91"/>
      <c r="E28" s="91"/>
      <c r="F28" s="91"/>
      <c r="G28" s="91"/>
      <c r="H28" s="91"/>
      <c r="I28" s="40"/>
      <c r="J28" s="40"/>
      <c r="K28" s="40"/>
      <c r="L28" s="40"/>
      <c r="M28" s="40"/>
      <c r="N28" s="40"/>
      <c r="O28" s="40"/>
      <c r="P28" s="40"/>
      <c r="Q28" s="41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spans="1:33" ht="11.25" customHeight="1">
      <c r="A29" s="76"/>
      <c r="B29" s="3" t="s">
        <v>26</v>
      </c>
      <c r="C29" s="89">
        <v>352</v>
      </c>
      <c r="D29" s="56">
        <v>900</v>
      </c>
      <c r="E29" s="33">
        <v>7033513.46</v>
      </c>
      <c r="F29" s="58">
        <v>4871466.56</v>
      </c>
      <c r="G29" s="33">
        <f>SUM(G30:G32)</f>
        <v>1162046.9</v>
      </c>
      <c r="H29" s="61"/>
      <c r="I29" s="64"/>
      <c r="J29" s="61"/>
      <c r="K29" s="64"/>
      <c r="L29" s="61"/>
      <c r="M29" s="64"/>
      <c r="N29" s="61"/>
      <c r="O29" s="64"/>
      <c r="P29" s="61"/>
      <c r="Q29" s="64"/>
      <c r="R29" s="42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</row>
    <row r="30" spans="1:33" ht="11.25" customHeight="1">
      <c r="A30" s="76"/>
      <c r="B30" s="3" t="s">
        <v>35</v>
      </c>
      <c r="C30" s="76"/>
      <c r="D30" s="7">
        <v>90004</v>
      </c>
      <c r="E30" s="17">
        <v>2787764.46</v>
      </c>
      <c r="F30" s="59">
        <v>1625717.56</v>
      </c>
      <c r="G30" s="17">
        <v>1162046.9</v>
      </c>
      <c r="H30" s="62">
        <v>2787764.46</v>
      </c>
      <c r="I30" s="18">
        <v>1625717.56</v>
      </c>
      <c r="J30" s="62">
        <v>396941.11</v>
      </c>
      <c r="K30" s="18">
        <v>1000000</v>
      </c>
      <c r="L30" s="62">
        <v>228776.45</v>
      </c>
      <c r="M30" s="18">
        <v>1162046.9</v>
      </c>
      <c r="N30" s="62"/>
      <c r="O30" s="18">
        <v>1162046.9</v>
      </c>
      <c r="P30" s="62"/>
      <c r="Q30" s="18"/>
      <c r="R30" s="42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</row>
    <row r="31" spans="1:33" ht="11.25" customHeight="1">
      <c r="A31" s="76"/>
      <c r="B31" s="3" t="s">
        <v>2</v>
      </c>
      <c r="C31" s="76"/>
      <c r="D31" s="7">
        <v>6058</v>
      </c>
      <c r="E31" s="17">
        <v>1679540.11</v>
      </c>
      <c r="F31" s="59">
        <v>1679540.11</v>
      </c>
      <c r="G31" s="17"/>
      <c r="H31" s="62"/>
      <c r="I31" s="18"/>
      <c r="J31" s="62"/>
      <c r="K31" s="18"/>
      <c r="L31" s="62"/>
      <c r="M31" s="18"/>
      <c r="N31" s="62"/>
      <c r="O31" s="18"/>
      <c r="P31" s="62"/>
      <c r="Q31" s="18"/>
      <c r="R31" s="42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</row>
    <row r="32" spans="1:33" ht="11.25" customHeight="1">
      <c r="A32" s="76"/>
      <c r="B32" s="3" t="s">
        <v>3</v>
      </c>
      <c r="C32" s="76"/>
      <c r="D32" s="7">
        <v>6059</v>
      </c>
      <c r="E32" s="17">
        <v>1679540.11</v>
      </c>
      <c r="F32" s="59">
        <v>1679540.11</v>
      </c>
      <c r="G32" s="17"/>
      <c r="H32" s="62"/>
      <c r="I32" s="18"/>
      <c r="J32" s="62"/>
      <c r="K32" s="18"/>
      <c r="L32" s="62"/>
      <c r="M32" s="18"/>
      <c r="N32" s="62"/>
      <c r="O32" s="18"/>
      <c r="P32" s="62"/>
      <c r="Q32" s="18"/>
      <c r="R32" s="42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</row>
    <row r="33" spans="1:33" ht="11.25" customHeight="1">
      <c r="A33" s="84"/>
      <c r="B33" s="25" t="s">
        <v>36</v>
      </c>
      <c r="C33" s="84"/>
      <c r="D33" s="57"/>
      <c r="E33" s="55"/>
      <c r="F33" s="60"/>
      <c r="G33" s="55"/>
      <c r="H33" s="63"/>
      <c r="I33" s="65"/>
      <c r="J33" s="63"/>
      <c r="K33" s="65"/>
      <c r="L33" s="63"/>
      <c r="M33" s="65"/>
      <c r="N33" s="63"/>
      <c r="O33" s="65"/>
      <c r="P33" s="63"/>
      <c r="Q33" s="65"/>
      <c r="R33" s="42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</row>
    <row r="34" spans="1:33" s="2" customFormat="1" ht="30" customHeight="1">
      <c r="A34" s="9">
        <v>2</v>
      </c>
      <c r="B34" s="29" t="s">
        <v>27</v>
      </c>
      <c r="C34" s="70" t="s">
        <v>1</v>
      </c>
      <c r="D34" s="70"/>
      <c r="E34" s="30">
        <v>353486</v>
      </c>
      <c r="F34" s="30">
        <v>88371.5</v>
      </c>
      <c r="G34" s="30">
        <v>265114.5</v>
      </c>
      <c r="H34" s="35">
        <v>212091.75</v>
      </c>
      <c r="I34" s="30">
        <v>70697.25</v>
      </c>
      <c r="L34" s="2">
        <v>70697.25</v>
      </c>
      <c r="M34" s="35">
        <v>212091.75</v>
      </c>
      <c r="Q34" s="35">
        <v>212091.75</v>
      </c>
      <c r="R34" s="44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</row>
    <row r="35" spans="1:33" ht="11.25">
      <c r="A35" s="74" t="s">
        <v>28</v>
      </c>
      <c r="B35" s="13" t="s">
        <v>22</v>
      </c>
      <c r="C35" s="10" t="s">
        <v>38</v>
      </c>
      <c r="D35" s="11"/>
      <c r="E35" s="11"/>
      <c r="F35" s="11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4"/>
      <c r="R35" s="42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</row>
    <row r="36" spans="1:33" ht="12.75">
      <c r="A36" s="72"/>
      <c r="B36" s="3" t="s">
        <v>23</v>
      </c>
      <c r="C36" s="98" t="s">
        <v>42</v>
      </c>
      <c r="D36" s="99"/>
      <c r="E36" s="99"/>
      <c r="F36" s="99"/>
      <c r="G36" s="7"/>
      <c r="H36" s="7"/>
      <c r="I36" s="7"/>
      <c r="J36" s="7"/>
      <c r="K36" s="7"/>
      <c r="L36" s="7"/>
      <c r="M36" s="7"/>
      <c r="N36" s="7"/>
      <c r="O36" s="7"/>
      <c r="P36" s="7"/>
      <c r="Q36" s="8"/>
      <c r="R36" s="42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</row>
    <row r="37" spans="1:33" ht="12.75">
      <c r="A37" s="72"/>
      <c r="B37" s="3" t="s">
        <v>24</v>
      </c>
      <c r="C37" s="77" t="s">
        <v>43</v>
      </c>
      <c r="D37" s="78"/>
      <c r="E37" s="78"/>
      <c r="F37" s="78"/>
      <c r="G37" s="7"/>
      <c r="H37" s="7"/>
      <c r="I37" s="7"/>
      <c r="J37" s="7"/>
      <c r="K37" s="7"/>
      <c r="L37" s="7"/>
      <c r="M37" s="7"/>
      <c r="N37" s="7"/>
      <c r="O37" s="7"/>
      <c r="P37" s="7"/>
      <c r="Q37" s="8"/>
      <c r="R37" s="42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</row>
    <row r="38" spans="1:33" ht="17.25" customHeight="1">
      <c r="A38" s="72"/>
      <c r="B38" s="25" t="s">
        <v>25</v>
      </c>
      <c r="C38" s="79" t="s">
        <v>44</v>
      </c>
      <c r="D38" s="80"/>
      <c r="E38" s="80"/>
      <c r="F38" s="80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8"/>
      <c r="R38" s="42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</row>
    <row r="39" spans="1:33" s="34" customFormat="1" ht="11.25">
      <c r="A39" s="72"/>
      <c r="B39" s="31" t="s">
        <v>26</v>
      </c>
      <c r="C39" s="81"/>
      <c r="D39" s="32">
        <v>801</v>
      </c>
      <c r="E39" s="33">
        <v>353486</v>
      </c>
      <c r="F39" s="33">
        <v>88371.5</v>
      </c>
      <c r="G39" s="33">
        <v>265114.5</v>
      </c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42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</row>
    <row r="40" spans="1:33" ht="11.25">
      <c r="A40" s="72"/>
      <c r="B40" s="3" t="s">
        <v>35</v>
      </c>
      <c r="C40" s="82"/>
      <c r="D40" s="4">
        <v>80195</v>
      </c>
      <c r="E40" s="18">
        <v>282789</v>
      </c>
      <c r="F40" s="17">
        <v>70697.25</v>
      </c>
      <c r="G40" s="18">
        <v>212091.75</v>
      </c>
      <c r="H40" s="18">
        <v>212091.75</v>
      </c>
      <c r="I40" s="18">
        <v>70697.25</v>
      </c>
      <c r="J40" s="18"/>
      <c r="K40" s="18"/>
      <c r="L40" s="18">
        <v>70697.25</v>
      </c>
      <c r="M40" s="18">
        <v>212091.75</v>
      </c>
      <c r="N40" s="18"/>
      <c r="O40" s="18"/>
      <c r="P40" s="18"/>
      <c r="Q40" s="18">
        <v>212091.75</v>
      </c>
      <c r="R40" s="42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</row>
    <row r="41" spans="1:33" ht="11.25">
      <c r="A41" s="72"/>
      <c r="B41" s="3" t="s">
        <v>2</v>
      </c>
      <c r="C41" s="82"/>
      <c r="D41" s="4">
        <v>4308</v>
      </c>
      <c r="E41" s="17"/>
      <c r="F41" s="17"/>
      <c r="G41" s="17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2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</row>
    <row r="42" spans="1:33" ht="11.25">
      <c r="A42" s="72"/>
      <c r="B42" s="3" t="s">
        <v>3</v>
      </c>
      <c r="C42" s="82"/>
      <c r="D42" s="4">
        <v>4309</v>
      </c>
      <c r="E42" s="3"/>
      <c r="F42" s="3"/>
      <c r="G42" s="3"/>
      <c r="H42" s="6"/>
      <c r="I42" s="6"/>
      <c r="J42" s="6"/>
      <c r="K42" s="6"/>
      <c r="L42" s="6"/>
      <c r="M42" s="6"/>
      <c r="N42" s="6"/>
      <c r="O42" s="6"/>
      <c r="P42" s="6"/>
      <c r="Q42" s="6"/>
      <c r="R42" s="42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</row>
    <row r="43" spans="1:33" ht="15" customHeight="1">
      <c r="A43" s="72"/>
      <c r="B43" s="66" t="s">
        <v>36</v>
      </c>
      <c r="C43" s="83"/>
      <c r="D43" s="67"/>
      <c r="E43" s="66"/>
      <c r="F43" s="66"/>
      <c r="G43" s="66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42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</row>
    <row r="44" spans="1:33" s="2" customFormat="1" ht="25.5" customHeight="1">
      <c r="A44" s="70" t="s">
        <v>29</v>
      </c>
      <c r="B44" s="70"/>
      <c r="C44" s="97" t="s">
        <v>1</v>
      </c>
      <c r="D44" s="70"/>
      <c r="E44" s="30">
        <f>E34+E13</f>
        <v>15466310.46</v>
      </c>
      <c r="F44" s="30">
        <f>F13+F34</f>
        <v>8568545.8</v>
      </c>
      <c r="G44" s="30">
        <f>G13+G34</f>
        <v>6897764.66</v>
      </c>
      <c r="H44" s="30">
        <f>H13+H34</f>
        <v>11049887.21</v>
      </c>
      <c r="I44" s="30">
        <f>I13+I34</f>
        <v>4297802.55</v>
      </c>
      <c r="J44" s="37"/>
      <c r="L44" s="30">
        <f>L13+L34</f>
        <v>300861.44</v>
      </c>
      <c r="M44" s="30">
        <f>M13+M34</f>
        <v>6822781.91</v>
      </c>
      <c r="O44" s="30">
        <f>O13+O34</f>
        <v>6173603.81</v>
      </c>
      <c r="Q44" s="35">
        <f>Q13+Q34</f>
        <v>212091.75</v>
      </c>
      <c r="R44" s="44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</row>
    <row r="45" ht="18.75" customHeight="1"/>
    <row r="46" spans="1:10" ht="11.25">
      <c r="A46" s="71"/>
      <c r="B46" s="71"/>
      <c r="C46" s="71"/>
      <c r="D46" s="71"/>
      <c r="E46" s="71"/>
      <c r="F46" s="71"/>
      <c r="G46" s="71"/>
      <c r="H46" s="71"/>
      <c r="I46" s="71"/>
      <c r="J46" s="71"/>
    </row>
    <row r="47" spans="1:10" ht="11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1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1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1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2" spans="15:17" ht="12.75">
      <c r="O52" s="94"/>
      <c r="P52" s="94"/>
      <c r="Q52" s="94"/>
    </row>
  </sheetData>
  <mergeCells count="39">
    <mergeCell ref="N1:Q1"/>
    <mergeCell ref="N3:P3"/>
    <mergeCell ref="O52:Q52"/>
    <mergeCell ref="N2:Q2"/>
    <mergeCell ref="A4:Q4"/>
    <mergeCell ref="C44:D44"/>
    <mergeCell ref="C34:D34"/>
    <mergeCell ref="N10:Q10"/>
    <mergeCell ref="C13:D13"/>
    <mergeCell ref="C36:F36"/>
    <mergeCell ref="C29:C33"/>
    <mergeCell ref="C28:H28"/>
    <mergeCell ref="H6:Q6"/>
    <mergeCell ref="H7:Q7"/>
    <mergeCell ref="I8:Q8"/>
    <mergeCell ref="M9:Q9"/>
    <mergeCell ref="H8:H11"/>
    <mergeCell ref="I9:L9"/>
    <mergeCell ref="I10:I11"/>
    <mergeCell ref="J10:L10"/>
    <mergeCell ref="M10:M11"/>
    <mergeCell ref="A6:A11"/>
    <mergeCell ref="B6:B11"/>
    <mergeCell ref="C6:C11"/>
    <mergeCell ref="D6:D11"/>
    <mergeCell ref="E6:E11"/>
    <mergeCell ref="F7:F11"/>
    <mergeCell ref="G7:G11"/>
    <mergeCell ref="F6:G6"/>
    <mergeCell ref="A44:B44"/>
    <mergeCell ref="A46:J46"/>
    <mergeCell ref="A14:A23"/>
    <mergeCell ref="A35:A43"/>
    <mergeCell ref="C19:C23"/>
    <mergeCell ref="C37:F37"/>
    <mergeCell ref="C38:F38"/>
    <mergeCell ref="C39:C43"/>
    <mergeCell ref="A24:A33"/>
    <mergeCell ref="C24:G24"/>
  </mergeCells>
  <printOptions/>
  <pageMargins left="0" right="0" top="0.35433070866141736" bottom="0.3937007874015748" header="0.1968503937007874" footer="0.5118110236220472"/>
  <pageSetup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2007-11-02T07:01:22Z</cp:lastPrinted>
  <dcterms:created xsi:type="dcterms:W3CDTF">1998-12-09T13:02:10Z</dcterms:created>
  <dcterms:modified xsi:type="dcterms:W3CDTF">2007-11-15T10:54:51Z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