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295" windowHeight="649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<sst xmlns="http://schemas.openxmlformats.org/spreadsheetml/2006/main" count="33" uniqueCount="31">
  <si>
    <t>WYDATKI</t>
  </si>
  <si>
    <t xml:space="preserve">Dział </t>
  </si>
  <si>
    <t>Treść</t>
  </si>
  <si>
    <t>Rozdział</t>
  </si>
  <si>
    <t>§</t>
  </si>
  <si>
    <t>Zmniejszenie</t>
  </si>
  <si>
    <t>Zwiększenie</t>
  </si>
  <si>
    <t>OGÓŁEM</t>
  </si>
  <si>
    <t>Burmistrza Miasta Mławy</t>
  </si>
  <si>
    <t>zakup usług pozostałych</t>
  </si>
  <si>
    <t>do Zarządzenia Nr 43</t>
  </si>
  <si>
    <t>z dnia 13 marca  2008r</t>
  </si>
  <si>
    <t>751</t>
  </si>
  <si>
    <t>URZĘDY NACZELNYCH ORGANÓW WŁADZY PAŃSTWOWEJ, KONTROLI I OCHRONY PRAWA ORAZ SĄDOWNICTWA</t>
  </si>
  <si>
    <t xml:space="preserve">Urzędy naczelnych organów władzy państwowej, kontroli i ochrony prawa </t>
  </si>
  <si>
    <t>wynagrodzenia bezosobowe</t>
  </si>
  <si>
    <t>852</t>
  </si>
  <si>
    <t>POMOC SPOŁECZNA</t>
  </si>
  <si>
    <t>świadczenia społeczne</t>
  </si>
  <si>
    <t>zakup materiałów i usług</t>
  </si>
  <si>
    <t>szkolenia pracowników niebędących członkami korpusu służby cywilnej</t>
  </si>
  <si>
    <t>zakup materiałów papierniczych do sprzetu drukarskiego i urządzeń kserograficznych</t>
  </si>
  <si>
    <t>Składki na ubezpieczenie zdrowotne opłacane za osoby pobierające niektóre świadczenia z pomocy społecznej, niektóre świadczenia rodzinne oraz za osoby uczestniczące w zajęciach w centrum integracji społecznej</t>
  </si>
  <si>
    <t>składki na ubezpieczenie zdrowotne</t>
  </si>
  <si>
    <t>Zasiłki i pomoc w naturze oraz składki na ubezpieczenia emerytalne i rentowe</t>
  </si>
  <si>
    <t>851</t>
  </si>
  <si>
    <t>OCHRONA ZDROWIA</t>
  </si>
  <si>
    <t>Przeciwdziałanie alkoholizmowi</t>
  </si>
  <si>
    <t>opłaty z tytułu zakupu usług telekomunikacyjnych telefonii komórkowej</t>
  </si>
  <si>
    <t>Świadczenia rodzinne, zaliczka alimentacyjna oraz składki na ubezpieczenia emerytalne i rentowe z ubezpieczenia społecznego.</t>
  </si>
  <si>
    <t>Załącznik Nr 2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</si>
</sst>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  <numFmt numFmtId="165" formatCode="#,##0.00_ ;\-#,##0.00\ "/>
  </numFmts>
  <fonts count="4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0"/>
    </font>
    <font>
      <b/>
      <i/>
      <sz val="10"/>
      <name val="Arial CE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Border="1" applyAlignment="1">
      <alignment/>
    </xf>
    <xf numFmtId="44" fontId="0" fillId="0" borderId="0" xfId="18" applyFont="1" applyBorder="1" applyAlignment="1">
      <alignment/>
    </xf>
    <xf numFmtId="43" fontId="0" fillId="0" borderId="0" xfId="0" applyNumberFormat="1" applyAlignment="1">
      <alignment/>
    </xf>
    <xf numFmtId="43" fontId="1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3" fontId="0" fillId="0" borderId="0" xfId="0" applyNumberFormat="1" applyAlignment="1">
      <alignment/>
    </xf>
    <xf numFmtId="0" fontId="1" fillId="0" borderId="2" xfId="0" applyFont="1" applyBorder="1" applyAlignment="1">
      <alignment/>
    </xf>
    <xf numFmtId="0" fontId="3" fillId="0" borderId="2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1" fillId="0" borderId="0" xfId="0" applyFont="1" applyAlignment="1">
      <alignment horizontal="left"/>
    </xf>
    <xf numFmtId="4" fontId="1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4" fontId="0" fillId="0" borderId="1" xfId="0" applyNumberFormat="1" applyFont="1" applyBorder="1" applyAlignment="1">
      <alignment horizontal="right"/>
    </xf>
    <xf numFmtId="0" fontId="3" fillId="0" borderId="2" xfId="0" applyFont="1" applyFill="1" applyBorder="1" applyAlignment="1">
      <alignment horizontal="left" wrapText="1"/>
    </xf>
    <xf numFmtId="0" fontId="0" fillId="0" borderId="2" xfId="0" applyFont="1" applyBorder="1" applyAlignment="1">
      <alignment horizontal="center"/>
    </xf>
    <xf numFmtId="0" fontId="0" fillId="0" borderId="2" xfId="0" applyFont="1" applyFill="1" applyBorder="1" applyAlignment="1">
      <alignment horizontal="left" wrapText="1"/>
    </xf>
    <xf numFmtId="0" fontId="3" fillId="0" borderId="1" xfId="0" applyFont="1" applyBorder="1" applyAlignment="1">
      <alignment horizontal="center"/>
    </xf>
    <xf numFmtId="0" fontId="1" fillId="0" borderId="2" xfId="0" applyFont="1" applyFill="1" applyBorder="1" applyAlignment="1">
      <alignment horizontal="left" wrapText="1"/>
    </xf>
    <xf numFmtId="4" fontId="1" fillId="0" borderId="1" xfId="0" applyNumberFormat="1" applyFont="1" applyBorder="1" applyAlignment="1">
      <alignment horizontal="right"/>
    </xf>
    <xf numFmtId="49" fontId="1" fillId="0" borderId="4" xfId="0" applyNumberFormat="1" applyFont="1" applyBorder="1" applyAlignment="1">
      <alignment horizontal="center"/>
    </xf>
    <xf numFmtId="165" fontId="1" fillId="0" borderId="1" xfId="0" applyNumberFormat="1" applyFont="1" applyBorder="1" applyAlignment="1">
      <alignment/>
    </xf>
    <xf numFmtId="165" fontId="3" fillId="0" borderId="1" xfId="0" applyNumberFormat="1" applyFont="1" applyBorder="1" applyAlignment="1">
      <alignment/>
    </xf>
    <xf numFmtId="165" fontId="0" fillId="0" borderId="1" xfId="0" applyNumberFormat="1" applyFont="1" applyBorder="1" applyAlignment="1">
      <alignment/>
    </xf>
    <xf numFmtId="49" fontId="1" fillId="0" borderId="4" xfId="0" applyNumberFormat="1" applyFont="1" applyBorder="1" applyAlignment="1">
      <alignment horizontal="center" vertical="top"/>
    </xf>
    <xf numFmtId="49" fontId="1" fillId="0" borderId="5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3" fontId="0" fillId="0" borderId="0" xfId="0" applyNumberFormat="1" applyAlignment="1">
      <alignment/>
    </xf>
    <xf numFmtId="43" fontId="0" fillId="0" borderId="0" xfId="0" applyNumberFormat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55"/>
  <sheetViews>
    <sheetView tabSelected="1" workbookViewId="0" topLeftCell="A1">
      <selection activeCell="A3" sqref="A3"/>
    </sheetView>
  </sheetViews>
  <sheetFormatPr defaultColWidth="9.00390625" defaultRowHeight="12.75"/>
  <cols>
    <col min="1" max="1" width="6.125" style="0" customWidth="1"/>
    <col min="2" max="2" width="32.25390625" style="0" customWidth="1"/>
    <col min="3" max="3" width="10.75390625" style="0" customWidth="1"/>
    <col min="4" max="4" width="6.625" style="0" bestFit="1" customWidth="1"/>
    <col min="5" max="5" width="15.25390625" style="3" customWidth="1"/>
    <col min="6" max="6" width="14.875" style="3" customWidth="1"/>
  </cols>
  <sheetData>
    <row r="3" spans="4:6" ht="12.75">
      <c r="D3" s="33" t="s">
        <v>30</v>
      </c>
      <c r="E3" s="33"/>
      <c r="F3" s="33"/>
    </row>
    <row r="4" spans="4:6" ht="12.75">
      <c r="D4" s="33" t="s">
        <v>10</v>
      </c>
      <c r="E4" s="33"/>
      <c r="F4" s="33"/>
    </row>
    <row r="5" spans="4:6" ht="12.75">
      <c r="D5" s="33" t="s">
        <v>8</v>
      </c>
      <c r="E5" s="33"/>
      <c r="F5" s="33"/>
    </row>
    <row r="6" spans="4:6" ht="12.75">
      <c r="D6" s="34" t="s">
        <v>11</v>
      </c>
      <c r="E6" s="34"/>
      <c r="F6" s="34"/>
    </row>
    <row r="7" ht="12.75">
      <c r="B7" s="14" t="s">
        <v>0</v>
      </c>
    </row>
    <row r="8" ht="12.75">
      <c r="B8" s="14"/>
    </row>
    <row r="9" ht="13.5" thickBot="1"/>
    <row r="10" spans="1:6" ht="18.75" customHeight="1" thickBot="1">
      <c r="A10" s="8" t="s">
        <v>1</v>
      </c>
      <c r="B10" s="7" t="s">
        <v>2</v>
      </c>
      <c r="C10" s="8" t="s">
        <v>3</v>
      </c>
      <c r="D10" s="8" t="s">
        <v>4</v>
      </c>
      <c r="E10" s="4" t="s">
        <v>5</v>
      </c>
      <c r="F10" s="4" t="s">
        <v>6</v>
      </c>
    </row>
    <row r="11" spans="1:6" ht="57.75" customHeight="1" thickBot="1">
      <c r="A11" s="28" t="s">
        <v>12</v>
      </c>
      <c r="B11" s="22" t="s">
        <v>13</v>
      </c>
      <c r="C11" s="19"/>
      <c r="D11" s="12"/>
      <c r="E11" s="23">
        <f>E12+E18+E22</f>
        <v>1254</v>
      </c>
      <c r="F11" s="25">
        <f>F18</f>
        <v>181000</v>
      </c>
    </row>
    <row r="12" spans="1:6" ht="39.75" customHeight="1" thickBot="1">
      <c r="A12" s="24"/>
      <c r="B12" s="18" t="s">
        <v>14</v>
      </c>
      <c r="C12" s="11">
        <v>75101</v>
      </c>
      <c r="D12" s="21"/>
      <c r="E12" s="16">
        <f>SUM(E13)</f>
        <v>554</v>
      </c>
      <c r="F12" s="26">
        <f>SUM(F13)</f>
        <v>0</v>
      </c>
    </row>
    <row r="13" spans="1:6" ht="16.5" customHeight="1" thickBot="1">
      <c r="A13" s="24"/>
      <c r="B13" s="20" t="s">
        <v>15</v>
      </c>
      <c r="C13" s="19"/>
      <c r="D13" s="12">
        <v>4170</v>
      </c>
      <c r="E13" s="17">
        <v>554</v>
      </c>
      <c r="F13" s="27"/>
    </row>
    <row r="14" spans="1:6" ht="16.5" customHeight="1" thickBot="1">
      <c r="A14" s="29" t="s">
        <v>25</v>
      </c>
      <c r="B14" s="22" t="s">
        <v>26</v>
      </c>
      <c r="C14" s="30"/>
      <c r="D14" s="31"/>
      <c r="E14" s="23">
        <f>SUM(E15)</f>
        <v>400</v>
      </c>
      <c r="F14" s="25">
        <f>SUM(F15)</f>
        <v>400</v>
      </c>
    </row>
    <row r="15" spans="1:6" ht="18" customHeight="1" thickBot="1">
      <c r="A15" s="24"/>
      <c r="B15" s="18" t="s">
        <v>27</v>
      </c>
      <c r="C15" s="11">
        <v>85154</v>
      </c>
      <c r="D15" s="21"/>
      <c r="E15" s="16">
        <f>SUM(E16:E17)</f>
        <v>400</v>
      </c>
      <c r="F15" s="26">
        <f>SUM(F16:F17)</f>
        <v>400</v>
      </c>
    </row>
    <row r="16" spans="1:6" ht="14.25" customHeight="1" thickBot="1">
      <c r="A16" s="24"/>
      <c r="B16" s="20" t="s">
        <v>15</v>
      </c>
      <c r="C16" s="19"/>
      <c r="D16" s="12">
        <v>4170</v>
      </c>
      <c r="E16" s="17">
        <v>400</v>
      </c>
      <c r="F16" s="27"/>
    </row>
    <row r="17" spans="1:6" ht="39.75" customHeight="1" thickBot="1">
      <c r="A17" s="32"/>
      <c r="B17" s="20" t="s">
        <v>28</v>
      </c>
      <c r="C17" s="19"/>
      <c r="D17" s="12">
        <v>4360</v>
      </c>
      <c r="E17" s="17"/>
      <c r="F17" s="27">
        <v>400</v>
      </c>
    </row>
    <row r="18" spans="1:6" ht="26.25" customHeight="1" thickBot="1">
      <c r="A18" s="29" t="s">
        <v>16</v>
      </c>
      <c r="B18" s="22" t="s">
        <v>17</v>
      </c>
      <c r="C18" s="11"/>
      <c r="D18" s="21"/>
      <c r="E18" s="16">
        <f>E19+E25+E27</f>
        <v>700</v>
      </c>
      <c r="F18" s="26">
        <f>F19+F25+F27</f>
        <v>181000</v>
      </c>
    </row>
    <row r="19" spans="1:6" ht="62.25" customHeight="1" thickBot="1">
      <c r="A19" s="24"/>
      <c r="B19" s="18" t="s">
        <v>29</v>
      </c>
      <c r="C19" s="11">
        <v>85212</v>
      </c>
      <c r="D19" s="21"/>
      <c r="E19" s="16"/>
      <c r="F19" s="26">
        <f>SUM(F20:F24)</f>
        <v>150000</v>
      </c>
    </row>
    <row r="20" spans="1:6" ht="15.75" customHeight="1" thickBot="1">
      <c r="A20" s="24"/>
      <c r="B20" s="20" t="s">
        <v>18</v>
      </c>
      <c r="C20" s="19"/>
      <c r="D20" s="12">
        <v>3110</v>
      </c>
      <c r="E20" s="17"/>
      <c r="F20" s="27">
        <v>145631</v>
      </c>
    </row>
    <row r="21" spans="1:6" ht="15.75" customHeight="1" thickBot="1">
      <c r="A21" s="24"/>
      <c r="B21" s="20" t="s">
        <v>19</v>
      </c>
      <c r="C21" s="19"/>
      <c r="D21" s="12">
        <v>4210</v>
      </c>
      <c r="E21" s="17"/>
      <c r="F21" s="27">
        <v>1800</v>
      </c>
    </row>
    <row r="22" spans="1:6" ht="15.75" customHeight="1" thickBot="1">
      <c r="A22" s="24"/>
      <c r="B22" s="20" t="s">
        <v>9</v>
      </c>
      <c r="C22" s="19"/>
      <c r="D22" s="12">
        <v>4300</v>
      </c>
      <c r="E22" s="17"/>
      <c r="F22" s="27">
        <v>2000</v>
      </c>
    </row>
    <row r="23" spans="1:6" ht="27" customHeight="1" thickBot="1">
      <c r="A23" s="24"/>
      <c r="B23" s="20" t="s">
        <v>20</v>
      </c>
      <c r="C23" s="19"/>
      <c r="D23" s="12">
        <v>4700</v>
      </c>
      <c r="E23" s="17"/>
      <c r="F23" s="27">
        <v>500</v>
      </c>
    </row>
    <row r="24" spans="1:6" ht="40.5" customHeight="1" thickBot="1">
      <c r="A24" s="24"/>
      <c r="B24" s="20" t="s">
        <v>21</v>
      </c>
      <c r="C24" s="19"/>
      <c r="D24" s="12">
        <v>4740</v>
      </c>
      <c r="E24" s="17"/>
      <c r="F24" s="27">
        <v>69</v>
      </c>
    </row>
    <row r="25" spans="1:6" ht="93" customHeight="1" thickBot="1">
      <c r="A25" s="24"/>
      <c r="B25" s="18" t="s">
        <v>22</v>
      </c>
      <c r="C25" s="11">
        <v>85213</v>
      </c>
      <c r="D25" s="21"/>
      <c r="E25" s="16">
        <f>SUM(E26)</f>
        <v>700</v>
      </c>
      <c r="F25" s="26"/>
    </row>
    <row r="26" spans="1:6" ht="15.75" customHeight="1" thickBot="1">
      <c r="A26" s="24"/>
      <c r="B26" s="20" t="s">
        <v>23</v>
      </c>
      <c r="C26" s="19"/>
      <c r="D26" s="12">
        <v>4130</v>
      </c>
      <c r="E26" s="17">
        <v>700</v>
      </c>
      <c r="F26" s="27"/>
    </row>
    <row r="27" spans="1:6" ht="42.75" customHeight="1" thickBot="1">
      <c r="A27" s="24"/>
      <c r="B27" s="18" t="s">
        <v>24</v>
      </c>
      <c r="C27" s="11">
        <v>85214</v>
      </c>
      <c r="D27" s="21"/>
      <c r="E27" s="16"/>
      <c r="F27" s="26">
        <f>SUM(F28)</f>
        <v>31000</v>
      </c>
    </row>
    <row r="28" spans="1:6" ht="15.75" customHeight="1" thickBot="1">
      <c r="A28" s="24"/>
      <c r="B28" s="20" t="s">
        <v>18</v>
      </c>
      <c r="C28" s="19"/>
      <c r="D28" s="12">
        <v>3110</v>
      </c>
      <c r="E28" s="17"/>
      <c r="F28" s="27">
        <v>31000</v>
      </c>
    </row>
    <row r="29" spans="1:6" ht="15" customHeight="1" thickBot="1">
      <c r="A29" s="13"/>
      <c r="B29" s="10" t="s">
        <v>7</v>
      </c>
      <c r="C29" s="5"/>
      <c r="D29" s="6"/>
      <c r="E29" s="15">
        <f>E11+E14</f>
        <v>1654</v>
      </c>
      <c r="F29" s="15">
        <f>F11+E14</f>
        <v>181400</v>
      </c>
    </row>
    <row r="30" spans="1:6" ht="12.75">
      <c r="A30" s="1"/>
      <c r="B30" s="1"/>
      <c r="E30" s="9"/>
      <c r="F30" s="9"/>
    </row>
    <row r="31" spans="1:6" ht="12.75">
      <c r="A31" s="1"/>
      <c r="B31" s="1"/>
      <c r="E31" s="9"/>
      <c r="F31" s="9"/>
    </row>
    <row r="32" spans="1:6" ht="12.75">
      <c r="A32" s="1"/>
      <c r="B32" s="1"/>
      <c r="E32" s="9"/>
      <c r="F32" s="9"/>
    </row>
    <row r="33" spans="1:6" ht="12.75">
      <c r="A33" s="1"/>
      <c r="B33" s="1"/>
      <c r="E33" s="9"/>
      <c r="F33" s="9"/>
    </row>
    <row r="34" spans="1:6" ht="12.75">
      <c r="A34" s="1"/>
      <c r="B34" s="1"/>
      <c r="E34" s="9"/>
      <c r="F34" s="9"/>
    </row>
    <row r="35" spans="1:6" ht="12.75">
      <c r="A35" s="1"/>
      <c r="B35" s="1"/>
      <c r="E35" s="9"/>
      <c r="F35" s="9"/>
    </row>
    <row r="36" spans="1:6" ht="12.75">
      <c r="A36" s="1"/>
      <c r="B36" s="1"/>
      <c r="E36" s="9"/>
      <c r="F36" s="9"/>
    </row>
    <row r="37" spans="1:6" ht="12.75">
      <c r="A37" s="1"/>
      <c r="B37" s="1"/>
      <c r="E37" s="9"/>
      <c r="F37" s="9"/>
    </row>
    <row r="38" spans="1:6" ht="12.75">
      <c r="A38" s="1"/>
      <c r="B38" s="1"/>
      <c r="F38" s="9"/>
    </row>
    <row r="39" spans="1:6" ht="12.75">
      <c r="A39" s="1"/>
      <c r="B39" s="2"/>
      <c r="F39" s="9"/>
    </row>
    <row r="40" spans="1:6" ht="12.75">
      <c r="A40" s="1"/>
      <c r="B40" s="2"/>
      <c r="F40" s="9"/>
    </row>
    <row r="41" spans="1:6" ht="12.75">
      <c r="A41" s="1"/>
      <c r="B41" s="1"/>
      <c r="F41" s="9"/>
    </row>
    <row r="42" spans="1:6" ht="12.75">
      <c r="A42" s="1"/>
      <c r="B42" s="1"/>
      <c r="F42" s="9"/>
    </row>
    <row r="43" spans="1:6" ht="12.75">
      <c r="A43" s="1"/>
      <c r="B43" s="1"/>
      <c r="F43" s="9"/>
    </row>
    <row r="44" spans="1:6" ht="12.75">
      <c r="A44" s="1"/>
      <c r="B44" s="1"/>
      <c r="F44" s="9"/>
    </row>
    <row r="45" spans="1:6" ht="12.75">
      <c r="A45" s="1"/>
      <c r="B45" s="1"/>
      <c r="F45" s="9"/>
    </row>
    <row r="46" spans="1:6" ht="12.75">
      <c r="A46" s="1"/>
      <c r="B46" s="1"/>
      <c r="F46" s="9"/>
    </row>
    <row r="47" spans="1:6" ht="12.75">
      <c r="A47" s="1"/>
      <c r="B47" s="1"/>
      <c r="F47" s="9"/>
    </row>
    <row r="48" ht="12.75">
      <c r="F48" s="9"/>
    </row>
    <row r="49" ht="12.75">
      <c r="F49" s="9"/>
    </row>
    <row r="50" ht="12.75">
      <c r="F50" s="9"/>
    </row>
    <row r="51" ht="12.75">
      <c r="F51" s="9"/>
    </row>
    <row r="52" ht="12.75">
      <c r="F52" s="9"/>
    </row>
    <row r="53" ht="12.75">
      <c r="F53" s="9"/>
    </row>
    <row r="54" ht="12.75">
      <c r="F54" s="9"/>
    </row>
    <row r="55" ht="12.75">
      <c r="F55" s="9"/>
    </row>
  </sheetData>
  <mergeCells count="4">
    <mergeCell ref="D4:F4"/>
    <mergeCell ref="D3:F3"/>
    <mergeCell ref="D5:F5"/>
    <mergeCell ref="D6:F6"/>
  </mergeCells>
  <printOptions/>
  <pageMargins left="0.5905511811023623" right="0.3937007874015748" top="0.1968503937007874" bottom="0.1968503937007874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uryad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uryad</dc:creator>
  <cp:keywords/>
  <dc:description/>
  <cp:lastModifiedBy>PIOTREK</cp:lastModifiedBy>
  <cp:lastPrinted>2008-03-14T13:53:51Z</cp:lastPrinted>
  <dcterms:created xsi:type="dcterms:W3CDTF">2002-08-08T06:49:54Z</dcterms:created>
  <dcterms:modified xsi:type="dcterms:W3CDTF">2008-04-21T06:53:14Z</dcterms:modified>
  <cp:category/>
  <cp:version/>
  <cp:contentType/>
  <cp:contentStatus/>
</cp:coreProperties>
</file>