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<sst xmlns="http://schemas.openxmlformats.org/spreadsheetml/2006/main" count="68" uniqueCount="51">
  <si>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WYDATKI</t>
  </si>
  <si>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</si>
  <si>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</si>
  <si>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</si>
  <si>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</si>
  <si>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</si>
  <si>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</si>
  <si>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</si>
  <si>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2</t>
  </si>
  <si>
    <t>Burmistrza Miasta Mławy</t>
  </si>
  <si>
    <t>zakup materiałów i wyposażenia</t>
  </si>
  <si>
    <t>OŚWIATA I WYCHOWANIE</t>
  </si>
  <si>
    <t>zakup usług pozostałych</t>
  </si>
  <si>
    <t>801</t>
  </si>
  <si>
    <t>podróże służbowe krajowe</t>
  </si>
  <si>
    <t>921</t>
  </si>
  <si>
    <t>KULTURA I OCHRONA DZIEDZICTWA NARODOWEGO</t>
  </si>
  <si>
    <t>Pozostała działalność</t>
  </si>
  <si>
    <t>podróże służbowe zagraniczne</t>
  </si>
  <si>
    <t>854</t>
  </si>
  <si>
    <t>EDUKACYJNA OPIEKA WYCHOWAWCZA</t>
  </si>
  <si>
    <t>Pomoc materialna dla uczniów</t>
  </si>
  <si>
    <t>ADMINISTRACJA PUBLICZNA</t>
  </si>
  <si>
    <t>zakup usług remontowych</t>
  </si>
  <si>
    <t>różne opłaty i składki</t>
  </si>
  <si>
    <t>851</t>
  </si>
  <si>
    <t>OCHRONA ZDROWIA</t>
  </si>
  <si>
    <t>opłaty z tytułu zakupu usług telekomunikacyjnych telefonii stacjonarnej</t>
  </si>
  <si>
    <t>szkolenia pracowników niebędących członkami korpusu służby cywilnej</t>
  </si>
  <si>
    <t>Szkoły podstawowe</t>
  </si>
  <si>
    <t>Oddziały przedszkolne w szkołach podstawowych</t>
  </si>
  <si>
    <t>Przedszkola</t>
  </si>
  <si>
    <t>składki na Fundusz Pracy</t>
  </si>
  <si>
    <t>składki na ubezpieczenia społeczne</t>
  </si>
  <si>
    <t>852</t>
  </si>
  <si>
    <t>POMOC SPOŁECZNA</t>
  </si>
  <si>
    <t>zakup usług zdrowotnych</t>
  </si>
  <si>
    <t>zakup akcesoriów komputerowych, w tym programów i licencji</t>
  </si>
  <si>
    <t>opłaty z tytułu zakupu usług telekomunikacyjnych telefonii komórkowej</t>
  </si>
  <si>
    <t>wynagrodzenia bezosobowe</t>
  </si>
  <si>
    <t>do Zarządzenia Nr 223 /2007</t>
  </si>
  <si>
    <t>z dnia 21 listopada 2007r.</t>
  </si>
  <si>
    <t>010</t>
  </si>
  <si>
    <t>ROLNICTWO I ŁOWIECTWO</t>
  </si>
  <si>
    <t>01095</t>
  </si>
  <si>
    <t>TRANSPORT I ŁACZNOŚĆ</t>
  </si>
  <si>
    <t>Drogi publiczne powiatowe</t>
  </si>
  <si>
    <t>Urzędy wojewódzkie</t>
  </si>
  <si>
    <t>DZIAŁALNOŚĆ USŁUGOWA</t>
  </si>
  <si>
    <t>Opracowania geodezyjne i kartograficzne</t>
  </si>
  <si>
    <t>Usługi opiekuńcze i specjalistyczne usługi opiekuńcze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</si>
</sst>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43" fontId="0" fillId="0" borderId="0" xfId="0" applyNumberFormat="1" applyAlignment="1">
      <alignment/>
    </xf>
    <xf numFmtId="4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6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43" fontId="0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Font="1" applyBorder="1" applyAlignment="1">
      <alignment/>
    </xf>
    <xf numFmtId="0" fontId="3" fillId="0" borderId="6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75390625" style="0" customWidth="1"/>
    <col min="4" max="4" width="6.625" style="0" bestFit="1" customWidth="1"/>
    <col min="5" max="5" width="15.25390625" style="3" customWidth="1"/>
    <col min="6" max="6" width="14.875" style="3" customWidth="1"/>
  </cols>
  <sheetData>
    <row r="2" spans="4:6" ht="12.75">
      <c r="D2" s="65" t="s">
        <v>8</v>
      </c>
      <c r="E2" s="65"/>
      <c r="F2" s="65"/>
    </row>
    <row r="3" spans="4:6" ht="12.75">
      <c r="D3" s="65" t="s">
        <v>40</v>
      </c>
      <c r="E3" s="65"/>
      <c r="F3" s="65"/>
    </row>
    <row r="4" spans="4:6" ht="12.75">
      <c r="D4" s="65" t="s">
        <v>9</v>
      </c>
      <c r="E4" s="65"/>
      <c r="F4" s="65"/>
    </row>
    <row r="5" spans="4:6" ht="12.75">
      <c r="D5" s="66" t="s">
        <v>41</v>
      </c>
      <c r="E5" s="66"/>
      <c r="F5" s="66"/>
    </row>
    <row r="6" ht="12.75">
      <c r="B6" s="14" t="s">
        <v>0</v>
      </c>
    </row>
    <row r="7" ht="13.5" thickBot="1">
      <c r="B7" s="14"/>
    </row>
    <row r="8" spans="1:6" ht="18.75" customHeight="1" thickBot="1">
      <c r="A8" s="22" t="s">
        <v>1</v>
      </c>
      <c r="B8" s="7" t="s">
        <v>2</v>
      </c>
      <c r="C8" s="8" t="s">
        <v>3</v>
      </c>
      <c r="D8" s="8" t="s">
        <v>4</v>
      </c>
      <c r="E8" s="4" t="s">
        <v>5</v>
      </c>
      <c r="F8" s="4" t="s">
        <v>6</v>
      </c>
    </row>
    <row r="9" spans="1:6" ht="18.75" customHeight="1" thickBot="1">
      <c r="A9" s="28" t="s">
        <v>42</v>
      </c>
      <c r="B9" s="54" t="s">
        <v>43</v>
      </c>
      <c r="C9" s="7"/>
      <c r="D9" s="8"/>
      <c r="E9" s="58">
        <f>SUM(E10)</f>
        <v>0</v>
      </c>
      <c r="F9" s="58">
        <f>SUM(F10)</f>
        <v>2903</v>
      </c>
    </row>
    <row r="10" spans="1:6" ht="18.75" customHeight="1" thickBot="1">
      <c r="A10" s="23"/>
      <c r="B10" s="55" t="s">
        <v>17</v>
      </c>
      <c r="C10" s="59" t="s">
        <v>44</v>
      </c>
      <c r="D10" s="17"/>
      <c r="E10" s="26">
        <f>SUM(E11:E11)</f>
        <v>0</v>
      </c>
      <c r="F10" s="26">
        <f>SUM(F11:F11)</f>
        <v>2903</v>
      </c>
    </row>
    <row r="11" spans="1:6" ht="14.25" customHeight="1" thickBot="1">
      <c r="A11" s="42"/>
      <c r="B11" s="25" t="s">
        <v>24</v>
      </c>
      <c r="C11" s="25"/>
      <c r="D11" s="12">
        <v>4430</v>
      </c>
      <c r="E11" s="27"/>
      <c r="F11" s="27">
        <v>2903</v>
      </c>
    </row>
    <row r="12" spans="1:6" ht="16.5" customHeight="1" thickBot="1">
      <c r="A12" s="22">
        <v>600</v>
      </c>
      <c r="B12" s="43" t="s">
        <v>45</v>
      </c>
      <c r="C12" s="43"/>
      <c r="D12" s="30"/>
      <c r="E12" s="29">
        <f>SUM(E13)</f>
        <v>34800</v>
      </c>
      <c r="F12" s="29">
        <f>SUM(F13)</f>
        <v>34800</v>
      </c>
    </row>
    <row r="13" spans="1:6" ht="16.5" customHeight="1" thickBot="1">
      <c r="A13" s="23"/>
      <c r="B13" s="24" t="s">
        <v>46</v>
      </c>
      <c r="C13" s="11">
        <v>60014</v>
      </c>
      <c r="D13" s="17"/>
      <c r="E13" s="26">
        <f>SUM(E14:E15)</f>
        <v>34800</v>
      </c>
      <c r="F13" s="26">
        <f>SUM(F14:F15)</f>
        <v>34800</v>
      </c>
    </row>
    <row r="14" spans="1:6" ht="14.25" customHeight="1" thickBot="1">
      <c r="A14" s="23"/>
      <c r="B14" s="25" t="s">
        <v>23</v>
      </c>
      <c r="C14" s="25"/>
      <c r="D14" s="12">
        <v>4270</v>
      </c>
      <c r="E14" s="27"/>
      <c r="F14" s="27">
        <v>34800</v>
      </c>
    </row>
    <row r="15" spans="1:6" ht="14.25" customHeight="1" thickBot="1">
      <c r="A15" s="42"/>
      <c r="B15" s="25" t="s">
        <v>12</v>
      </c>
      <c r="C15" s="25"/>
      <c r="D15" s="12">
        <v>4300</v>
      </c>
      <c r="E15" s="27">
        <v>34800</v>
      </c>
      <c r="F15" s="27"/>
    </row>
    <row r="16" spans="1:6" ht="16.5" customHeight="1" thickBot="1">
      <c r="A16" s="22">
        <v>710</v>
      </c>
      <c r="B16" s="43" t="s">
        <v>48</v>
      </c>
      <c r="C16" s="43"/>
      <c r="D16" s="60"/>
      <c r="E16" s="29">
        <f>SUM(E17)</f>
        <v>10000</v>
      </c>
      <c r="F16" s="29">
        <f>SUM(F17)</f>
        <v>10000</v>
      </c>
    </row>
    <row r="17" spans="1:6" ht="28.5" customHeight="1" thickBot="1">
      <c r="A17" s="23"/>
      <c r="B17" s="55" t="s">
        <v>49</v>
      </c>
      <c r="C17" s="11">
        <v>71014</v>
      </c>
      <c r="D17" s="56"/>
      <c r="E17" s="26">
        <f>SUM(E18:E19)</f>
        <v>10000</v>
      </c>
      <c r="F17" s="26">
        <f>SUM(F18:F19)</f>
        <v>10000</v>
      </c>
    </row>
    <row r="18" spans="1:6" ht="14.25" customHeight="1" thickBot="1">
      <c r="A18" s="23"/>
      <c r="B18" s="25" t="s">
        <v>39</v>
      </c>
      <c r="C18" s="25"/>
      <c r="D18" s="12">
        <v>4170</v>
      </c>
      <c r="E18" s="27">
        <v>10000</v>
      </c>
      <c r="F18" s="27"/>
    </row>
    <row r="19" spans="1:6" ht="14.25" customHeight="1" thickBot="1">
      <c r="A19" s="42"/>
      <c r="B19" s="25" t="s">
        <v>12</v>
      </c>
      <c r="C19" s="25"/>
      <c r="D19" s="12">
        <v>4300</v>
      </c>
      <c r="E19" s="27"/>
      <c r="F19" s="27">
        <v>10000</v>
      </c>
    </row>
    <row r="20" spans="1:6" ht="15.75" customHeight="1" thickBot="1">
      <c r="A20" s="23">
        <v>750</v>
      </c>
      <c r="B20" s="54" t="s">
        <v>22</v>
      </c>
      <c r="C20" s="7"/>
      <c r="D20" s="8"/>
      <c r="E20" s="58">
        <f>SUM(E21)</f>
        <v>0</v>
      </c>
      <c r="F20" s="58">
        <f>SUM(F21)</f>
        <v>9551</v>
      </c>
    </row>
    <row r="21" spans="1:6" ht="15" customHeight="1" thickBot="1">
      <c r="A21" s="23"/>
      <c r="B21" s="55" t="s">
        <v>47</v>
      </c>
      <c r="C21" s="11">
        <v>75011</v>
      </c>
      <c r="D21" s="56"/>
      <c r="E21" s="26">
        <f>SUM(E22:E24)</f>
        <v>0</v>
      </c>
      <c r="F21" s="26">
        <f>SUM(F22:F24)</f>
        <v>9551</v>
      </c>
    </row>
    <row r="22" spans="1:6" ht="15.75" customHeight="1" thickBot="1">
      <c r="A22" s="23"/>
      <c r="B22" s="25" t="s">
        <v>33</v>
      </c>
      <c r="C22" s="7"/>
      <c r="D22" s="12">
        <v>4110</v>
      </c>
      <c r="E22" s="27"/>
      <c r="F22" s="27">
        <v>7983.13</v>
      </c>
    </row>
    <row r="23" spans="1:6" ht="15.75" customHeight="1" thickBot="1">
      <c r="A23" s="23"/>
      <c r="B23" s="25" t="s">
        <v>32</v>
      </c>
      <c r="C23" s="7"/>
      <c r="D23" s="12">
        <v>4120</v>
      </c>
      <c r="E23" s="27"/>
      <c r="F23" s="27">
        <v>1372.29</v>
      </c>
    </row>
    <row r="24" spans="1:6" ht="17.25" customHeight="1" thickBot="1">
      <c r="A24" s="42"/>
      <c r="B24" s="53" t="s">
        <v>39</v>
      </c>
      <c r="C24" s="32"/>
      <c r="D24" s="12">
        <v>4170</v>
      </c>
      <c r="E24" s="27"/>
      <c r="F24" s="57">
        <v>195.58</v>
      </c>
    </row>
    <row r="25" spans="1:6" ht="14.25" customHeight="1" thickBot="1">
      <c r="A25" s="28" t="s">
        <v>13</v>
      </c>
      <c r="B25" s="44" t="s">
        <v>11</v>
      </c>
      <c r="C25" s="11"/>
      <c r="D25" s="17"/>
      <c r="E25" s="16">
        <f>E26+E32+E35+E42</f>
        <v>24850</v>
      </c>
      <c r="F25" s="20">
        <f>F26+F32+F35+F42</f>
        <v>68255</v>
      </c>
    </row>
    <row r="26" spans="1:6" ht="14.25" customHeight="1" thickBot="1">
      <c r="A26" s="18"/>
      <c r="B26" s="44" t="s">
        <v>29</v>
      </c>
      <c r="C26" s="11">
        <v>80101</v>
      </c>
      <c r="D26" s="17"/>
      <c r="E26" s="16">
        <f>SUM(E27:E31)</f>
        <v>23350</v>
      </c>
      <c r="F26" s="20">
        <f>SUM(F27:F31)</f>
        <v>11150</v>
      </c>
    </row>
    <row r="27" spans="1:6" ht="15.75" customHeight="1" thickBot="1">
      <c r="A27" s="18"/>
      <c r="B27" s="46" t="s">
        <v>10</v>
      </c>
      <c r="C27" s="32"/>
      <c r="D27" s="12">
        <v>4210</v>
      </c>
      <c r="E27" s="45">
        <v>12200</v>
      </c>
      <c r="F27" s="21">
        <v>10615</v>
      </c>
    </row>
    <row r="28" spans="1:6" ht="15.75" customHeight="1" thickBot="1">
      <c r="A28" s="18"/>
      <c r="B28" s="46" t="s">
        <v>36</v>
      </c>
      <c r="C28" s="32"/>
      <c r="D28" s="12">
        <v>4280</v>
      </c>
      <c r="E28" s="45">
        <v>150</v>
      </c>
      <c r="F28" s="21"/>
    </row>
    <row r="29" spans="1:6" ht="15.75" customHeight="1" thickBot="1">
      <c r="A29" s="18"/>
      <c r="B29" s="46" t="s">
        <v>12</v>
      </c>
      <c r="C29" s="32"/>
      <c r="D29" s="12">
        <v>4300</v>
      </c>
      <c r="E29" s="45">
        <v>10000</v>
      </c>
      <c r="F29" s="21"/>
    </row>
    <row r="30" spans="1:6" ht="18" customHeight="1" thickBot="1">
      <c r="A30" s="18"/>
      <c r="B30" s="49" t="s">
        <v>14</v>
      </c>
      <c r="C30" s="32"/>
      <c r="D30" s="12">
        <v>4410</v>
      </c>
      <c r="E30" s="45">
        <v>1000</v>
      </c>
      <c r="F30" s="21"/>
    </row>
    <row r="31" spans="1:6" ht="26.25" customHeight="1" thickBot="1">
      <c r="A31" s="18"/>
      <c r="B31" s="49" t="s">
        <v>28</v>
      </c>
      <c r="C31" s="32"/>
      <c r="D31" s="12">
        <v>4700</v>
      </c>
      <c r="E31" s="45"/>
      <c r="F31" s="21">
        <v>535</v>
      </c>
    </row>
    <row r="32" spans="1:6" ht="27" customHeight="1" thickBot="1">
      <c r="A32" s="18"/>
      <c r="B32" s="31" t="s">
        <v>30</v>
      </c>
      <c r="C32" s="11">
        <v>80103</v>
      </c>
      <c r="D32" s="17"/>
      <c r="E32" s="16">
        <f>SUM(E33:E34)</f>
        <v>400</v>
      </c>
      <c r="F32" s="20">
        <f>SUM(F33:F34)</f>
        <v>400</v>
      </c>
    </row>
    <row r="33" spans="1:6" ht="39.75" customHeight="1" thickBot="1">
      <c r="A33" s="18"/>
      <c r="B33" s="49" t="s">
        <v>38</v>
      </c>
      <c r="C33" s="11"/>
      <c r="D33" s="12">
        <v>4360</v>
      </c>
      <c r="E33" s="45"/>
      <c r="F33" s="21">
        <v>400</v>
      </c>
    </row>
    <row r="34" spans="1:6" ht="40.5" customHeight="1" thickBot="1">
      <c r="A34" s="18"/>
      <c r="B34" s="49" t="s">
        <v>27</v>
      </c>
      <c r="C34" s="11"/>
      <c r="D34" s="12">
        <v>4370</v>
      </c>
      <c r="E34" s="45">
        <v>400</v>
      </c>
      <c r="F34" s="21"/>
    </row>
    <row r="35" spans="1:6" ht="15.75" customHeight="1" thickBot="1">
      <c r="A35" s="18"/>
      <c r="B35" s="31" t="s">
        <v>31</v>
      </c>
      <c r="C35" s="11">
        <v>80104</v>
      </c>
      <c r="D35" s="17"/>
      <c r="E35" s="16">
        <f>SUM(E36:E41)</f>
        <v>1100</v>
      </c>
      <c r="F35" s="20">
        <f>SUM(F36:F41)</f>
        <v>1100</v>
      </c>
    </row>
    <row r="36" spans="1:6" ht="39" customHeight="1" thickBot="1">
      <c r="A36" s="18"/>
      <c r="B36" s="49" t="s">
        <v>38</v>
      </c>
      <c r="C36" s="11"/>
      <c r="D36" s="12">
        <v>4360</v>
      </c>
      <c r="E36" s="45">
        <v>300</v>
      </c>
      <c r="F36" s="21"/>
    </row>
    <row r="37" spans="1:6" ht="15" customHeight="1" thickBot="1">
      <c r="A37" s="18"/>
      <c r="B37" s="49" t="s">
        <v>10</v>
      </c>
      <c r="C37" s="11"/>
      <c r="D37" s="12">
        <v>4210</v>
      </c>
      <c r="E37" s="45"/>
      <c r="F37" s="21">
        <v>200</v>
      </c>
    </row>
    <row r="38" spans="1:6" ht="15.75" customHeight="1" thickBot="1">
      <c r="A38" s="18"/>
      <c r="B38" s="46" t="s">
        <v>36</v>
      </c>
      <c r="C38" s="11"/>
      <c r="D38" s="12">
        <v>4280</v>
      </c>
      <c r="E38" s="45">
        <v>600</v>
      </c>
      <c r="F38" s="21"/>
    </row>
    <row r="39" spans="1:6" ht="15.75" customHeight="1" thickBot="1">
      <c r="A39" s="18"/>
      <c r="B39" s="49" t="s">
        <v>14</v>
      </c>
      <c r="C39" s="32"/>
      <c r="D39" s="12">
        <v>4410</v>
      </c>
      <c r="E39" s="45"/>
      <c r="F39" s="21">
        <v>600</v>
      </c>
    </row>
    <row r="40" spans="1:6" ht="27" customHeight="1" thickBot="1">
      <c r="A40" s="18"/>
      <c r="B40" s="49" t="s">
        <v>28</v>
      </c>
      <c r="C40" s="32"/>
      <c r="D40" s="12">
        <v>4700</v>
      </c>
      <c r="E40" s="45">
        <v>200</v>
      </c>
      <c r="F40" s="21"/>
    </row>
    <row r="41" spans="1:6" ht="30" customHeight="1" thickBot="1">
      <c r="A41" s="18"/>
      <c r="B41" s="49" t="s">
        <v>37</v>
      </c>
      <c r="C41" s="32"/>
      <c r="D41" s="12">
        <v>4750</v>
      </c>
      <c r="E41" s="45"/>
      <c r="F41" s="21">
        <v>300</v>
      </c>
    </row>
    <row r="42" spans="1:6" ht="14.25" customHeight="1" thickBot="1">
      <c r="A42" s="18"/>
      <c r="B42" s="64" t="s">
        <v>17</v>
      </c>
      <c r="C42" s="36">
        <v>80195</v>
      </c>
      <c r="D42" s="36"/>
      <c r="E42" s="37"/>
      <c r="F42" s="20">
        <f>SUM(F43)</f>
        <v>55605</v>
      </c>
    </row>
    <row r="43" spans="1:6" ht="14.25" customHeight="1" thickBot="1">
      <c r="A43" s="18"/>
      <c r="B43" s="63" t="s">
        <v>10</v>
      </c>
      <c r="C43" s="33"/>
      <c r="D43" s="33">
        <v>4210</v>
      </c>
      <c r="E43" s="34"/>
      <c r="F43" s="21">
        <v>55605</v>
      </c>
    </row>
    <row r="44" spans="1:6" ht="14.25" customHeight="1" thickBot="1">
      <c r="A44" s="28" t="s">
        <v>25</v>
      </c>
      <c r="B44" s="61" t="s">
        <v>26</v>
      </c>
      <c r="C44" s="30"/>
      <c r="D44" s="30"/>
      <c r="E44" s="52">
        <f>SUM(E45)</f>
        <v>0</v>
      </c>
      <c r="F44" s="19">
        <f>SUM(F45)</f>
        <v>60</v>
      </c>
    </row>
    <row r="45" spans="1:6" ht="14.25" customHeight="1" thickBot="1">
      <c r="A45" s="18"/>
      <c r="B45" s="39" t="s">
        <v>17</v>
      </c>
      <c r="C45" s="36">
        <v>85195</v>
      </c>
      <c r="D45" s="36"/>
      <c r="E45" s="37">
        <f>SUM(E46:E46)</f>
        <v>0</v>
      </c>
      <c r="F45" s="20">
        <f>SUM(F46:F46)</f>
        <v>60</v>
      </c>
    </row>
    <row r="46" spans="1:6" ht="14.25" customHeight="1" thickBot="1">
      <c r="A46" s="38"/>
      <c r="B46" s="62" t="s">
        <v>10</v>
      </c>
      <c r="C46" s="33"/>
      <c r="D46" s="33">
        <v>4210</v>
      </c>
      <c r="E46" s="34"/>
      <c r="F46" s="21">
        <v>60</v>
      </c>
    </row>
    <row r="47" spans="1:6" ht="15.75" customHeight="1" thickBot="1">
      <c r="A47" s="28" t="s">
        <v>34</v>
      </c>
      <c r="B47" s="47" t="s">
        <v>35</v>
      </c>
      <c r="C47" s="30"/>
      <c r="D47" s="30"/>
      <c r="E47" s="52">
        <f>SUM(E48)</f>
        <v>9000</v>
      </c>
      <c r="F47" s="19">
        <f>SUM(F48)</f>
        <v>9000</v>
      </c>
    </row>
    <row r="48" spans="1:6" ht="27" customHeight="1" thickBot="1">
      <c r="A48" s="18"/>
      <c r="B48" s="48" t="s">
        <v>50</v>
      </c>
      <c r="C48" s="36">
        <v>85228</v>
      </c>
      <c r="D48" s="36"/>
      <c r="E48" s="37">
        <f>SUM(E49:E50)</f>
        <v>9000</v>
      </c>
      <c r="F48" s="20">
        <f>SUM(F49:F50)</f>
        <v>9000</v>
      </c>
    </row>
    <row r="49" spans="1:6" ht="15.75" customHeight="1" thickBot="1">
      <c r="A49" s="18"/>
      <c r="B49" s="50" t="s">
        <v>39</v>
      </c>
      <c r="C49" s="33"/>
      <c r="D49" s="33">
        <v>4170</v>
      </c>
      <c r="E49" s="34">
        <v>9000</v>
      </c>
      <c r="F49" s="21"/>
    </row>
    <row r="50" spans="1:6" ht="15.75" customHeight="1" thickBot="1">
      <c r="A50" s="38"/>
      <c r="B50" s="50" t="s">
        <v>10</v>
      </c>
      <c r="C50" s="33"/>
      <c r="D50" s="33">
        <v>4210</v>
      </c>
      <c r="E50" s="34"/>
      <c r="F50" s="21">
        <v>9000</v>
      </c>
    </row>
    <row r="51" spans="1:6" ht="30" customHeight="1" thickBot="1">
      <c r="A51" s="40" t="s">
        <v>19</v>
      </c>
      <c r="B51" s="51" t="s">
        <v>20</v>
      </c>
      <c r="C51" s="30"/>
      <c r="D51" s="30"/>
      <c r="E51" s="52">
        <f>SUM(E52)</f>
        <v>0</v>
      </c>
      <c r="F51" s="19">
        <f>SUM(F52)</f>
        <v>11281</v>
      </c>
    </row>
    <row r="52" spans="1:6" ht="14.25" customHeight="1" thickBot="1">
      <c r="A52" s="18"/>
      <c r="B52" s="39" t="s">
        <v>21</v>
      </c>
      <c r="C52" s="36">
        <v>85415</v>
      </c>
      <c r="D52" s="33"/>
      <c r="E52" s="37">
        <f>SUM(E53)</f>
        <v>0</v>
      </c>
      <c r="F52" s="20">
        <f>SUM(F53)</f>
        <v>11281</v>
      </c>
    </row>
    <row r="53" spans="1:6" ht="14.25" customHeight="1" thickBot="1">
      <c r="A53" s="38"/>
      <c r="B53" s="35" t="s">
        <v>10</v>
      </c>
      <c r="C53" s="33"/>
      <c r="D53" s="33">
        <v>4210</v>
      </c>
      <c r="E53" s="34"/>
      <c r="F53" s="21">
        <v>11281</v>
      </c>
    </row>
    <row r="54" spans="1:6" ht="28.5" customHeight="1" thickBot="1">
      <c r="A54" s="40" t="s">
        <v>15</v>
      </c>
      <c r="B54" s="51" t="s">
        <v>16</v>
      </c>
      <c r="C54" s="30"/>
      <c r="D54" s="30"/>
      <c r="E54" s="52">
        <f>SUM(E55)</f>
        <v>8000</v>
      </c>
      <c r="F54" s="19">
        <f>SUM(F55)</f>
        <v>8000</v>
      </c>
    </row>
    <row r="55" spans="1:6" ht="14.25" customHeight="1" thickBot="1">
      <c r="A55" s="18"/>
      <c r="B55" s="39" t="s">
        <v>17</v>
      </c>
      <c r="C55" s="36">
        <v>92195</v>
      </c>
      <c r="D55" s="36"/>
      <c r="E55" s="37">
        <f>SUM(E56:E57)</f>
        <v>8000</v>
      </c>
      <c r="F55" s="20">
        <f>SUM(F56:F57)</f>
        <v>8000</v>
      </c>
    </row>
    <row r="56" spans="1:6" ht="14.25" customHeight="1" thickBot="1">
      <c r="A56" s="18"/>
      <c r="B56" s="41" t="s">
        <v>12</v>
      </c>
      <c r="C56" s="36"/>
      <c r="D56" s="33">
        <v>4300</v>
      </c>
      <c r="E56" s="37">
        <v>8000</v>
      </c>
      <c r="F56" s="21"/>
    </row>
    <row r="57" spans="1:6" ht="15.75" customHeight="1" thickBot="1">
      <c r="A57" s="38"/>
      <c r="B57" s="1" t="s">
        <v>18</v>
      </c>
      <c r="C57" s="33"/>
      <c r="D57" s="33">
        <v>4420</v>
      </c>
      <c r="E57" s="34"/>
      <c r="F57" s="21">
        <v>8000</v>
      </c>
    </row>
    <row r="58" spans="1:6" ht="15" customHeight="1" thickBot="1">
      <c r="A58" s="13"/>
      <c r="B58" s="10" t="s">
        <v>7</v>
      </c>
      <c r="C58" s="5"/>
      <c r="D58" s="6"/>
      <c r="E58" s="15">
        <f>E9+E12+E16+E20+E25+E44+E47+E51+E54</f>
        <v>86650</v>
      </c>
      <c r="F58" s="15">
        <f>F9+F12+F16+F20+F25+F44+F47+F51+F54</f>
        <v>153850</v>
      </c>
    </row>
    <row r="59" spans="1:6" ht="12.75">
      <c r="A59" s="1"/>
      <c r="B59" s="1"/>
      <c r="E59" s="9"/>
      <c r="F59" s="9"/>
    </row>
    <row r="60" spans="1:6" ht="12.75">
      <c r="A60" s="1"/>
      <c r="B60" s="1"/>
      <c r="E60" s="9"/>
      <c r="F60" s="9"/>
    </row>
    <row r="61" spans="1:6" ht="12.75">
      <c r="A61" s="1"/>
      <c r="B61" s="1"/>
      <c r="E61" s="9"/>
      <c r="F61" s="9"/>
    </row>
    <row r="62" spans="1:6" ht="12.75">
      <c r="A62" s="1"/>
      <c r="B62" s="1"/>
      <c r="E62" s="9"/>
      <c r="F62" s="9"/>
    </row>
    <row r="63" spans="1:6" ht="12.75">
      <c r="A63" s="1"/>
      <c r="B63" s="1"/>
      <c r="E63" s="9"/>
      <c r="F63" s="9"/>
    </row>
    <row r="64" spans="1:6" ht="12.75">
      <c r="A64" s="1"/>
      <c r="B64" s="1"/>
      <c r="E64" s="9"/>
      <c r="F64" s="9"/>
    </row>
    <row r="65" spans="1:6" ht="12.75">
      <c r="A65" s="1"/>
      <c r="B65" s="1"/>
      <c r="E65" s="9"/>
      <c r="F65" s="9"/>
    </row>
    <row r="66" spans="1:6" ht="12.75">
      <c r="A66" s="1"/>
      <c r="B66" s="1"/>
      <c r="E66" s="9"/>
      <c r="F66" s="9"/>
    </row>
    <row r="67" spans="1:6" ht="12.75">
      <c r="A67" s="1"/>
      <c r="B67" s="1"/>
      <c r="F67" s="9"/>
    </row>
    <row r="68" spans="1:6" ht="12.75">
      <c r="A68" s="1"/>
      <c r="B68" s="2"/>
      <c r="F68" s="9"/>
    </row>
    <row r="69" spans="1:6" ht="12.75">
      <c r="A69" s="1"/>
      <c r="B69" s="2"/>
      <c r="F69" s="9"/>
    </row>
    <row r="70" spans="1:6" ht="12.75">
      <c r="A70" s="1"/>
      <c r="B70" s="1"/>
      <c r="F70" s="9"/>
    </row>
    <row r="71" spans="1:6" ht="12.75">
      <c r="A71" s="1"/>
      <c r="B71" s="1"/>
      <c r="F71" s="9"/>
    </row>
    <row r="72" spans="1:6" ht="12.75">
      <c r="A72" s="1"/>
      <c r="B72" s="1"/>
      <c r="F72" s="9"/>
    </row>
    <row r="73" spans="1:6" ht="12.75">
      <c r="A73" s="1"/>
      <c r="B73" s="1"/>
      <c r="F73" s="9"/>
    </row>
    <row r="74" spans="1:6" ht="12.75">
      <c r="A74" s="1"/>
      <c r="B74" s="1"/>
      <c r="F74" s="9"/>
    </row>
    <row r="75" spans="1:6" ht="12.75">
      <c r="A75" s="1"/>
      <c r="B75" s="1"/>
      <c r="F75" s="9"/>
    </row>
    <row r="76" spans="1:6" ht="12.75">
      <c r="A76" s="1"/>
      <c r="B76" s="1"/>
      <c r="F76" s="9"/>
    </row>
    <row r="77" ht="12.75">
      <c r="F77" s="9"/>
    </row>
    <row r="78" ht="12.75">
      <c r="F78" s="9"/>
    </row>
    <row r="79" ht="12.75">
      <c r="F79" s="9"/>
    </row>
    <row r="80" ht="12.75">
      <c r="F80" s="9"/>
    </row>
    <row r="81" ht="12.75">
      <c r="F81" s="9"/>
    </row>
    <row r="82" ht="12.75">
      <c r="F82" s="9"/>
    </row>
    <row r="83" ht="12.75">
      <c r="F83" s="9"/>
    </row>
    <row r="84" ht="12.75">
      <c r="F84" s="9"/>
    </row>
  </sheetData>
  <mergeCells count="4">
    <mergeCell ref="D3:F3"/>
    <mergeCell ref="D2:F2"/>
    <mergeCell ref="D4:F4"/>
    <mergeCell ref="D5:F5"/>
  </mergeCells>
  <printOptions/>
  <pageMargins left="0.5905511811023623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2007-11-23T11:35:59Z</cp:lastPrinted>
  <dcterms:created xsi:type="dcterms:W3CDTF">2002-08-08T06:49:54Z</dcterms:created>
  <dcterms:modified xsi:type="dcterms:W3CDTF">2007-12-17T09:16:12Z</dcterms:modified>
  <cp:category/>
  <cp:version/>
  <cp:contentType/>
  <cp:contentStatus/>
</cp:coreProperties>
</file>