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<sst xmlns="http://schemas.openxmlformats.org/spreadsheetml/2006/main" count="34" uniqueCount="32">
  <si>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</si>
  <si>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</si>
  <si>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</si>
  <si>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</si>
  <si>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</si>
  <si>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</si>
  <si>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</si>
  <si>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Rady Miejskiej w Mławie</t>
  </si>
  <si>
    <t>WYDATKI</t>
  </si>
  <si>
    <t>Załącznik Nr 2</t>
  </si>
  <si>
    <t>TRANSPORT I ŁĄCZNOŚĆ</t>
  </si>
  <si>
    <t>Drogi publiczne gminne</t>
  </si>
  <si>
    <t>wydatki inwestycyjne jednostek budżetowych</t>
  </si>
  <si>
    <t>GOSPODARKA MIESZKANIOWA</t>
  </si>
  <si>
    <t>Pozostała działalność</t>
  </si>
  <si>
    <t>Dopłaty w spółkach prawa handlowego</t>
  </si>
  <si>
    <t>OCHRONA ZDROWIA</t>
  </si>
  <si>
    <t>Przeciwdziałanie alkoholizmowi</t>
  </si>
  <si>
    <t>różne wydatki na rzecz osób fizycznych</t>
  </si>
  <si>
    <t>wynagrodzenia bezosobowe</t>
  </si>
  <si>
    <t>zakup materiałów i wyposażenia</t>
  </si>
  <si>
    <t>zakup energii</t>
  </si>
  <si>
    <t>zakup usług pozostałych</t>
  </si>
  <si>
    <t>szkolenia pracowników niebędących członkami korpusu służby cywilnej</t>
  </si>
  <si>
    <t>DZIAŁALNOŚĆ USŁUGOWA</t>
  </si>
  <si>
    <t>wydatki na zakup i objęcie akcji, wniesienie wkładów do spółek prawa handlowego oraz na uzupełnienie funduszy statutowych banków państwowych i innych instytucji finansowych</t>
  </si>
  <si>
    <t>pokrycie ujemnego wyniku finansowego i przyjetych zobowiązań po likwidowanych i przekształconych jednostkach zaliczanych do sektora finansów publicznych</t>
  </si>
  <si>
    <t>OŚWIATA I WYCHOWANIE</t>
  </si>
  <si>
    <t>Szkoły podstawowe</t>
  </si>
  <si>
    <t>zakup usług remontowych</t>
  </si>
  <si>
    <t>do Uchwały Nr XXI/219/2008</t>
  </si>
  <si>
    <t>z dnia 16 kwietnia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</si>
</sst>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" fontId="1" fillId="0" borderId="8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/>
    </xf>
    <xf numFmtId="4" fontId="0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9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wrapText="1"/>
    </xf>
    <xf numFmtId="4" fontId="1" fillId="0" borderId="2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3.00390625" style="0" customWidth="1"/>
    <col min="3" max="3" width="13.125" style="0" customWidth="1"/>
    <col min="4" max="4" width="6.125" style="0" customWidth="1"/>
    <col min="5" max="5" width="16.625" style="0" customWidth="1"/>
    <col min="6" max="6" width="15.00390625" style="0" customWidth="1"/>
  </cols>
  <sheetData>
    <row r="2" spans="3:6" ht="12.75">
      <c r="C2" s="4"/>
      <c r="D2" s="4"/>
      <c r="E2" s="75" t="s">
        <v>9</v>
      </c>
      <c r="F2" s="75"/>
    </row>
    <row r="3" spans="2:9" ht="12.75">
      <c r="B3" s="1"/>
      <c r="C3" s="4"/>
      <c r="D3" s="4"/>
      <c r="E3" s="75" t="s">
        <v>30</v>
      </c>
      <c r="F3" s="75"/>
      <c r="I3" s="6"/>
    </row>
    <row r="4" spans="3:9" ht="12.75">
      <c r="C4" s="4"/>
      <c r="D4" s="4"/>
      <c r="E4" s="75" t="s">
        <v>7</v>
      </c>
      <c r="F4" s="75"/>
      <c r="I4" s="7"/>
    </row>
    <row r="5" spans="2:9" ht="12.75">
      <c r="B5" s="8" t="s">
        <v>8</v>
      </c>
      <c r="C5" s="4"/>
      <c r="D5" s="4"/>
      <c r="E5" s="75" t="s">
        <v>31</v>
      </c>
      <c r="F5" s="75"/>
      <c r="I5" s="7"/>
    </row>
    <row r="6" spans="2:9" ht="12.75">
      <c r="B6" s="8"/>
      <c r="C6" s="4"/>
      <c r="D6" s="4"/>
      <c r="E6" s="4"/>
      <c r="F6" s="4"/>
      <c r="I6" s="7"/>
    </row>
    <row r="7" spans="2:9" ht="13.5" thickBot="1">
      <c r="B7" s="8"/>
      <c r="C7" s="4"/>
      <c r="D7" s="4"/>
      <c r="E7" s="4"/>
      <c r="F7" s="4"/>
      <c r="I7" s="7"/>
    </row>
    <row r="8" spans="1:6" ht="15.75" thickBot="1">
      <c r="A8" s="16" t="s">
        <v>0</v>
      </c>
      <c r="B8" s="9" t="s">
        <v>1</v>
      </c>
      <c r="C8" s="16" t="s">
        <v>2</v>
      </c>
      <c r="D8" s="16" t="s">
        <v>3</v>
      </c>
      <c r="E8" s="9" t="s">
        <v>4</v>
      </c>
      <c r="F8" s="16" t="s">
        <v>5</v>
      </c>
    </row>
    <row r="9" spans="1:6" ht="20.25" customHeight="1" hidden="1" thickBot="1">
      <c r="A9" s="11"/>
      <c r="B9" s="23"/>
      <c r="C9" s="11"/>
      <c r="D9" s="20"/>
      <c r="E9" s="17"/>
      <c r="F9" s="18"/>
    </row>
    <row r="10" spans="1:6" s="8" customFormat="1" ht="15.75" customHeight="1">
      <c r="A10" s="13">
        <v>600</v>
      </c>
      <c r="B10" s="28" t="s">
        <v>10</v>
      </c>
      <c r="C10" s="26"/>
      <c r="D10" s="21"/>
      <c r="E10" s="24">
        <v>45089.3</v>
      </c>
      <c r="F10" s="22">
        <f>F11</f>
        <v>1148222.5</v>
      </c>
    </row>
    <row r="11" spans="1:6" s="19" customFormat="1" ht="15.75" customHeight="1">
      <c r="A11" s="10"/>
      <c r="B11" s="15" t="s">
        <v>11</v>
      </c>
      <c r="C11" s="27">
        <v>60016</v>
      </c>
      <c r="D11" s="12"/>
      <c r="E11" s="25">
        <v>45089.3</v>
      </c>
      <c r="F11" s="14">
        <f>F12+F13+F14</f>
        <v>1148222.5</v>
      </c>
    </row>
    <row r="12" spans="1:6" s="19" customFormat="1" ht="63" customHeight="1">
      <c r="A12" s="10"/>
      <c r="B12" s="29" t="s">
        <v>26</v>
      </c>
      <c r="C12" s="38"/>
      <c r="D12" s="30">
        <v>4160</v>
      </c>
      <c r="E12" s="37"/>
      <c r="F12" s="39">
        <v>173133.2</v>
      </c>
    </row>
    <row r="13" spans="1:6" s="19" customFormat="1" ht="24.75" customHeight="1">
      <c r="A13" s="10"/>
      <c r="B13" s="29" t="s">
        <v>12</v>
      </c>
      <c r="C13" s="38"/>
      <c r="D13" s="30">
        <v>6050</v>
      </c>
      <c r="E13" s="37">
        <v>45089.3</v>
      </c>
      <c r="F13" s="39">
        <v>930000</v>
      </c>
    </row>
    <row r="14" spans="1:6" s="19" customFormat="1" ht="25.5" customHeight="1" thickBot="1">
      <c r="A14" s="41"/>
      <c r="B14" s="43" t="s">
        <v>12</v>
      </c>
      <c r="C14" s="44"/>
      <c r="D14" s="45">
        <v>6059</v>
      </c>
      <c r="E14" s="46"/>
      <c r="F14" s="47">
        <v>45089.3</v>
      </c>
    </row>
    <row r="15" spans="1:6" s="19" customFormat="1" ht="15.75" customHeight="1">
      <c r="A15" s="49">
        <v>700</v>
      </c>
      <c r="B15" s="48" t="s">
        <v>13</v>
      </c>
      <c r="C15" s="42"/>
      <c r="D15" s="49"/>
      <c r="E15" s="50"/>
      <c r="F15" s="51">
        <v>35400</v>
      </c>
    </row>
    <row r="16" spans="1:6" s="19" customFormat="1" ht="12.75" customHeight="1">
      <c r="A16" s="10"/>
      <c r="B16" s="15" t="s">
        <v>14</v>
      </c>
      <c r="C16" s="38">
        <v>70095</v>
      </c>
      <c r="D16" s="52"/>
      <c r="E16" s="40"/>
      <c r="F16" s="53">
        <v>35400</v>
      </c>
    </row>
    <row r="17" spans="1:6" s="19" customFormat="1" ht="15" customHeight="1" thickBot="1">
      <c r="A17" s="41"/>
      <c r="B17" s="54" t="s">
        <v>15</v>
      </c>
      <c r="C17" s="55"/>
      <c r="D17" s="45">
        <v>4150</v>
      </c>
      <c r="E17" s="46"/>
      <c r="F17" s="56">
        <v>35400</v>
      </c>
    </row>
    <row r="18" spans="1:6" s="19" customFormat="1" ht="15" customHeight="1">
      <c r="A18" s="13">
        <v>710</v>
      </c>
      <c r="B18" s="70" t="s">
        <v>24</v>
      </c>
      <c r="C18" s="64"/>
      <c r="D18" s="13"/>
      <c r="E18" s="71">
        <f>SUM(E19)</f>
        <v>200000</v>
      </c>
      <c r="F18" s="72"/>
    </row>
    <row r="19" spans="1:6" s="19" customFormat="1" ht="15" customHeight="1">
      <c r="A19" s="10"/>
      <c r="B19" s="73" t="s">
        <v>14</v>
      </c>
      <c r="C19" s="27">
        <v>71095</v>
      </c>
      <c r="D19" s="58"/>
      <c r="E19" s="25">
        <f>SUM(E20)</f>
        <v>200000</v>
      </c>
      <c r="F19" s="60"/>
    </row>
    <row r="20" spans="1:8" s="19" customFormat="1" ht="76.5" customHeight="1" thickBot="1">
      <c r="A20" s="41"/>
      <c r="B20" s="65" t="s">
        <v>25</v>
      </c>
      <c r="C20" s="66"/>
      <c r="D20" s="67">
        <v>6010</v>
      </c>
      <c r="E20" s="68">
        <v>200000</v>
      </c>
      <c r="F20" s="69"/>
      <c r="H20" s="74"/>
    </row>
    <row r="21" spans="1:8" s="19" customFormat="1" ht="19.5" customHeight="1">
      <c r="A21" s="13">
        <v>801</v>
      </c>
      <c r="B21" s="70" t="s">
        <v>27</v>
      </c>
      <c r="C21" s="64"/>
      <c r="D21" s="13"/>
      <c r="E21" s="71"/>
      <c r="F21" s="72">
        <f>SUM(F22)</f>
        <v>47550.29</v>
      </c>
      <c r="H21" s="74"/>
    </row>
    <row r="22" spans="1:8" s="19" customFormat="1" ht="14.25" customHeight="1">
      <c r="A22" s="10"/>
      <c r="B22" s="73" t="s">
        <v>28</v>
      </c>
      <c r="C22" s="27">
        <v>80101</v>
      </c>
      <c r="D22" s="58"/>
      <c r="E22" s="59"/>
      <c r="F22" s="14">
        <f>SUM(F23)</f>
        <v>47550.29</v>
      </c>
      <c r="H22" s="74"/>
    </row>
    <row r="23" spans="1:8" s="19" customFormat="1" ht="16.5" customHeight="1" thickBot="1">
      <c r="A23" s="41"/>
      <c r="B23" s="65" t="s">
        <v>29</v>
      </c>
      <c r="C23" s="66"/>
      <c r="D23" s="67">
        <v>4270</v>
      </c>
      <c r="E23" s="68"/>
      <c r="F23" s="69">
        <v>47550.29</v>
      </c>
      <c r="H23" s="74"/>
    </row>
    <row r="24" spans="1:6" s="19" customFormat="1" ht="18" customHeight="1">
      <c r="A24" s="49">
        <v>851</v>
      </c>
      <c r="B24" s="48" t="s">
        <v>16</v>
      </c>
      <c r="C24" s="57"/>
      <c r="D24" s="49"/>
      <c r="E24" s="50"/>
      <c r="F24" s="51">
        <f>F25</f>
        <v>58255.28</v>
      </c>
    </row>
    <row r="25" spans="1:6" s="19" customFormat="1" ht="14.25" customHeight="1">
      <c r="A25" s="10"/>
      <c r="B25" s="15" t="s">
        <v>17</v>
      </c>
      <c r="C25" s="38">
        <v>85154</v>
      </c>
      <c r="D25" s="52"/>
      <c r="E25" s="40"/>
      <c r="F25" s="53">
        <f>F26+F27+F28+F29+F30+F31</f>
        <v>58255.28</v>
      </c>
    </row>
    <row r="26" spans="1:6" s="19" customFormat="1" ht="23.25" customHeight="1">
      <c r="A26" s="10"/>
      <c r="B26" s="29" t="s">
        <v>18</v>
      </c>
      <c r="C26" s="38"/>
      <c r="D26" s="30">
        <v>3030</v>
      </c>
      <c r="E26" s="37"/>
      <c r="F26" s="39">
        <v>5000</v>
      </c>
    </row>
    <row r="27" spans="1:6" s="19" customFormat="1" ht="17.25" customHeight="1">
      <c r="A27" s="10"/>
      <c r="B27" s="29" t="s">
        <v>19</v>
      </c>
      <c r="C27" s="38"/>
      <c r="D27" s="30">
        <v>4170</v>
      </c>
      <c r="E27" s="37"/>
      <c r="F27" s="39">
        <v>11255.28</v>
      </c>
    </row>
    <row r="28" spans="1:6" s="19" customFormat="1" ht="16.5" customHeight="1">
      <c r="A28" s="10"/>
      <c r="B28" s="29" t="s">
        <v>20</v>
      </c>
      <c r="C28" s="38"/>
      <c r="D28" s="30">
        <v>4210</v>
      </c>
      <c r="E28" s="37"/>
      <c r="F28" s="39">
        <v>10000</v>
      </c>
    </row>
    <row r="29" spans="1:6" s="19" customFormat="1" ht="13.5" customHeight="1">
      <c r="A29" s="10"/>
      <c r="B29" s="29" t="s">
        <v>21</v>
      </c>
      <c r="C29" s="38"/>
      <c r="D29" s="30">
        <v>4260</v>
      </c>
      <c r="E29" s="37"/>
      <c r="F29" s="39">
        <v>12000</v>
      </c>
    </row>
    <row r="30" spans="1:6" s="19" customFormat="1" ht="15" customHeight="1">
      <c r="A30" s="10"/>
      <c r="B30" s="29" t="s">
        <v>22</v>
      </c>
      <c r="C30" s="12"/>
      <c r="D30" s="58">
        <v>4300</v>
      </c>
      <c r="E30" s="59"/>
      <c r="F30" s="60">
        <v>10000</v>
      </c>
    </row>
    <row r="31" spans="1:6" ht="27" customHeight="1" thickBot="1">
      <c r="A31" s="11"/>
      <c r="B31" s="61" t="s">
        <v>23</v>
      </c>
      <c r="C31" s="36"/>
      <c r="D31" s="62">
        <v>4700</v>
      </c>
      <c r="E31" s="36"/>
      <c r="F31" s="63">
        <v>10000</v>
      </c>
    </row>
    <row r="32" spans="1:6" s="2" customFormat="1" ht="21" customHeight="1" thickBot="1">
      <c r="A32" s="36"/>
      <c r="B32" s="32" t="s">
        <v>6</v>
      </c>
      <c r="C32" s="33"/>
      <c r="D32" s="31"/>
      <c r="E32" s="34">
        <f>E10+E15+E18+E24</f>
        <v>245089.3</v>
      </c>
      <c r="F32" s="34">
        <f>F10+F15+F21+F24</f>
        <v>1289428.07</v>
      </c>
    </row>
    <row r="33" spans="1:2" ht="12.75">
      <c r="A33" s="2"/>
      <c r="B33" s="2"/>
    </row>
    <row r="34" spans="1:6" ht="12.75">
      <c r="A34" s="2"/>
      <c r="B34" s="2"/>
      <c r="F34" s="5"/>
    </row>
    <row r="35" spans="1:5" ht="12.75">
      <c r="A35" s="2"/>
      <c r="B35" s="2"/>
      <c r="E35" s="35"/>
    </row>
    <row r="36" spans="1:2" ht="12.75">
      <c r="A36" s="2"/>
      <c r="B36" s="2"/>
    </row>
    <row r="37" spans="1:5" ht="12.75">
      <c r="A37" s="2"/>
      <c r="B37" s="2"/>
      <c r="E37" s="35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ht="12.75">
      <c r="B50" s="2"/>
    </row>
  </sheetData>
  <mergeCells count="4">
    <mergeCell ref="E5:F5"/>
    <mergeCell ref="E2:F2"/>
    <mergeCell ref="E3:F3"/>
    <mergeCell ref="E4:F4"/>
  </mergeCells>
  <printOptions/>
  <pageMargins left="0.5511811023622047" right="0.5905511811023623" top="0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2008-04-21T06:25:27Z</cp:lastPrinted>
  <dcterms:created xsi:type="dcterms:W3CDTF">2002-08-08T06:49:54Z</dcterms:created>
  <dcterms:modified xsi:type="dcterms:W3CDTF">2008-04-21T07:48:57Z</dcterms:modified>
  <cp:category/>
  <cp:version/>
  <cp:contentType/>
  <cp:contentStatus/>
</cp:coreProperties>
</file>