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<sst xmlns="http://schemas.openxmlformats.org/spreadsheetml/2006/main" count="47" uniqueCount="43">
  <si>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</si>
  <si>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</si>
  <si>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</si>
  <si>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</si>
  <si>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</si>
  <si>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</si>
  <si>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</si>
  <si>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Załącznik Nr 1</t>
  </si>
  <si>
    <t>Rady Miejskiej w Mławie</t>
  </si>
  <si>
    <t>DOCHODY</t>
  </si>
  <si>
    <t>DOCHODY OD OSÓB PRAWNYCH, OD OSÓB FIZYCZNYCH I OD INNYCH JEDNOSTEK NIEPOSIADAJĄCYCH OSOBOWOŚCI PRAWNEJ ORAZ WYDATKI ZWIĄZANE Z ICH POBOREM</t>
  </si>
  <si>
    <t>Pozostała działalność</t>
  </si>
  <si>
    <t>KULTURA FIZYCZNA I SPORT</t>
  </si>
  <si>
    <t>Instytucje kultury fizycznej</t>
  </si>
  <si>
    <t>wpływy z usług</t>
  </si>
  <si>
    <t>0830</t>
  </si>
  <si>
    <t>RÓŻNE ROZLICZENIA</t>
  </si>
  <si>
    <t>Część oświatowa subwencji ogólnej dla jednostek samorządu terytorialnego</t>
  </si>
  <si>
    <t>subwencja ogólna z budżetu państwa</t>
  </si>
  <si>
    <t>2920</t>
  </si>
  <si>
    <t>OŚWIATA I WYCHOWANIE</t>
  </si>
  <si>
    <t>środki na dofinansowanie własnych zadań bieżących gmin(związków gmin), powiatów (związków powiatów), samorządów województw, pozyskane z innych źródeł</t>
  </si>
  <si>
    <t>2708</t>
  </si>
  <si>
    <t>2709</t>
  </si>
  <si>
    <t>GOSPODARKA KOMUNALNA I OCHRONA ŚRODOWISKA</t>
  </si>
  <si>
    <t>Utrzymanie zieleni w miastach i gminach</t>
  </si>
  <si>
    <t>Gospodarka ściekowa i ochrona wód</t>
  </si>
  <si>
    <t>otrzymane spadki, zapisy i darowizny w postaci pieniężnej</t>
  </si>
  <si>
    <t>0960</t>
  </si>
  <si>
    <t>Oświetlenie ulic, placów i dróg</t>
  </si>
  <si>
    <t>wpływy z różnych dochodów</t>
  </si>
  <si>
    <t>0970</t>
  </si>
  <si>
    <t>TRANSPORT I ŁĄCZNOŚĆ</t>
  </si>
  <si>
    <t>Drogi publiczne powiatowe</t>
  </si>
  <si>
    <t>dotacje celowe otrzymane z powiatu na zadania bieżące realizowane na podstawie porozumień (umów) między jednostkami samorządu terytorialnego</t>
  </si>
  <si>
    <t>środki na dofinansowanie włąsnych inwestycji gmin ( związków gmin), powiatów ( związków powiatów), samorządów województw, pozyskane z innych źródeł</t>
  </si>
  <si>
    <t>dotacje celowe otrzymane z budżetu państwa na realizację inwestycji i zakupów inwestycyjnych własnych gmin ( związków gmin)</t>
  </si>
  <si>
    <t>Drogi publiczne gminne</t>
  </si>
  <si>
    <t>wpływy z podatku rolnego, podatku leśnego, podatku od czynnośći cywilnoprawnych, podatków i opłat lokalnych od osób prawnych i innych jednostek organizacyjnych</t>
  </si>
  <si>
    <t>podatek od nieruchomości</t>
  </si>
  <si>
    <t>0310</t>
  </si>
  <si>
    <t>do Uchwały Nr XVIII/173/2007</t>
  </si>
  <si>
    <t>z dnia 28 grudnia 2007r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</si>
</sst>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4" fontId="0" fillId="0" borderId="8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" fontId="0" fillId="0" borderId="6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9" xfId="0" applyFont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4" fontId="5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9" fontId="0" fillId="0" borderId="6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13.125" style="0" customWidth="1"/>
    <col min="4" max="4" width="5.375" style="0" customWidth="1"/>
    <col min="5" max="5" width="16.625" style="0" customWidth="1"/>
    <col min="6" max="6" width="15.00390625" style="0" customWidth="1"/>
  </cols>
  <sheetData>
    <row r="1" spans="3:6" ht="12.75">
      <c r="C1" s="8"/>
      <c r="D1" s="8"/>
      <c r="E1" s="78" t="s">
        <v>7</v>
      </c>
      <c r="F1" s="78"/>
    </row>
    <row r="2" spans="2:6" ht="12.75">
      <c r="B2" s="1"/>
      <c r="C2" s="8"/>
      <c r="D2" s="8"/>
      <c r="E2" s="78" t="s">
        <v>41</v>
      </c>
      <c r="F2" s="78"/>
    </row>
    <row r="3" spans="3:6" ht="12.75">
      <c r="C3" s="8"/>
      <c r="D3" s="8"/>
      <c r="E3" s="78" t="s">
        <v>8</v>
      </c>
      <c r="F3" s="78"/>
    </row>
    <row r="4" spans="3:6" ht="12.75">
      <c r="C4" s="8"/>
      <c r="D4" s="8"/>
      <c r="E4" s="8" t="s">
        <v>42</v>
      </c>
      <c r="F4" s="8"/>
    </row>
    <row r="5" spans="2:6" ht="13.5" thickBot="1">
      <c r="B5" s="7" t="s">
        <v>9</v>
      </c>
      <c r="E5" s="78"/>
      <c r="F5" s="78"/>
    </row>
    <row r="6" spans="1:6" ht="19.5" customHeight="1" thickBot="1">
      <c r="A6" s="18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ht="19.5" customHeight="1" thickBot="1">
      <c r="A7" s="18">
        <v>600</v>
      </c>
      <c r="B7" s="47" t="s">
        <v>32</v>
      </c>
      <c r="C7" s="12"/>
      <c r="D7" s="23"/>
      <c r="E7" s="9">
        <f>E8+E10</f>
        <v>730629.01</v>
      </c>
      <c r="F7" s="9">
        <f>SUM(F8)</f>
        <v>16000</v>
      </c>
    </row>
    <row r="8" spans="1:6" ht="19.5" customHeight="1" thickBot="1">
      <c r="A8" s="20"/>
      <c r="B8" s="47" t="s">
        <v>33</v>
      </c>
      <c r="C8" s="12">
        <v>60014</v>
      </c>
      <c r="D8" s="23"/>
      <c r="E8" s="23"/>
      <c r="F8" s="10">
        <f>SUM(F9)</f>
        <v>16000</v>
      </c>
    </row>
    <row r="9" spans="1:6" ht="69" customHeight="1" thickBot="1">
      <c r="A9" s="20"/>
      <c r="B9" s="13" t="s">
        <v>34</v>
      </c>
      <c r="C9" s="2"/>
      <c r="D9" s="23">
        <v>2320</v>
      </c>
      <c r="E9" s="23"/>
      <c r="F9" s="14">
        <v>16000</v>
      </c>
    </row>
    <row r="10" spans="1:6" ht="20.25" customHeight="1" thickBot="1">
      <c r="A10" s="20"/>
      <c r="B10" s="64" t="s">
        <v>37</v>
      </c>
      <c r="C10" s="65">
        <v>60016</v>
      </c>
      <c r="D10" s="65"/>
      <c r="E10" s="66">
        <f>SUM(E11:E11)</f>
        <v>730629.01</v>
      </c>
      <c r="F10" s="66"/>
    </row>
    <row r="11" spans="1:6" ht="69" customHeight="1" thickBot="1">
      <c r="A11" s="21"/>
      <c r="B11" s="13" t="s">
        <v>35</v>
      </c>
      <c r="C11" s="63"/>
      <c r="D11" s="67">
        <v>6298</v>
      </c>
      <c r="E11" s="77">
        <v>730629.01</v>
      </c>
      <c r="F11" s="68"/>
    </row>
    <row r="12" spans="1:6" ht="99" customHeight="1" thickBot="1">
      <c r="A12" s="43">
        <v>756</v>
      </c>
      <c r="B12" s="48" t="s">
        <v>10</v>
      </c>
      <c r="C12" s="49"/>
      <c r="D12" s="50"/>
      <c r="E12" s="51">
        <f>SUM(E13)</f>
        <v>337331.41</v>
      </c>
      <c r="F12" s="51">
        <f>I13+F13</f>
        <v>0</v>
      </c>
    </row>
    <row r="13" spans="1:6" ht="80.25" customHeight="1" thickBot="1">
      <c r="A13" s="20"/>
      <c r="B13" s="11" t="s">
        <v>38</v>
      </c>
      <c r="C13" s="12">
        <v>75615</v>
      </c>
      <c r="D13" s="26"/>
      <c r="E13" s="10">
        <f>SUM(E14)</f>
        <v>337331.41</v>
      </c>
      <c r="F13" s="10">
        <f>SUM(F14)</f>
        <v>0</v>
      </c>
    </row>
    <row r="14" spans="1:6" ht="18" customHeight="1" thickBot="1">
      <c r="A14" s="20"/>
      <c r="B14" s="13" t="s">
        <v>39</v>
      </c>
      <c r="C14" s="2"/>
      <c r="D14" s="22" t="s">
        <v>40</v>
      </c>
      <c r="E14" s="14">
        <v>337331.41</v>
      </c>
      <c r="F14" s="14"/>
    </row>
    <row r="15" spans="1:6" ht="18" customHeight="1" thickBot="1">
      <c r="A15" s="18">
        <v>758</v>
      </c>
      <c r="B15" s="15" t="s">
        <v>16</v>
      </c>
      <c r="C15" s="24"/>
      <c r="D15" s="25"/>
      <c r="E15" s="17"/>
      <c r="F15" s="9">
        <f>F16</f>
        <v>2060</v>
      </c>
    </row>
    <row r="16" spans="1:6" ht="39.75" customHeight="1" thickBot="1">
      <c r="A16" s="20"/>
      <c r="B16" s="11" t="s">
        <v>17</v>
      </c>
      <c r="C16" s="12">
        <v>75801</v>
      </c>
      <c r="D16" s="29"/>
      <c r="E16" s="30"/>
      <c r="F16" s="10">
        <f>SUM(F17)</f>
        <v>2060</v>
      </c>
    </row>
    <row r="17" spans="1:6" ht="29.25" customHeight="1" thickBot="1">
      <c r="A17" s="20"/>
      <c r="B17" s="13" t="s">
        <v>18</v>
      </c>
      <c r="C17" s="2"/>
      <c r="D17" s="22" t="s">
        <v>19</v>
      </c>
      <c r="E17" s="14"/>
      <c r="F17" s="14">
        <v>2060</v>
      </c>
    </row>
    <row r="18" spans="1:6" ht="18" customHeight="1" thickBot="1">
      <c r="A18" s="18">
        <v>801</v>
      </c>
      <c r="B18" s="15" t="s">
        <v>20</v>
      </c>
      <c r="C18" s="24"/>
      <c r="D18" s="25"/>
      <c r="E18" s="9">
        <f>SUM(E19)</f>
        <v>467.92</v>
      </c>
      <c r="F18" s="9">
        <f>SUM(F19)</f>
        <v>0</v>
      </c>
    </row>
    <row r="19" spans="1:6" ht="18" customHeight="1" thickBot="1">
      <c r="A19" s="20"/>
      <c r="B19" s="11" t="s">
        <v>11</v>
      </c>
      <c r="C19" s="12">
        <v>80195</v>
      </c>
      <c r="D19" s="26"/>
      <c r="E19" s="10">
        <f>SUM(E20:E21)</f>
        <v>467.92</v>
      </c>
      <c r="F19" s="10">
        <f>SUM(F21)</f>
        <v>0</v>
      </c>
    </row>
    <row r="20" spans="1:6" ht="80.25" customHeight="1" thickBot="1">
      <c r="A20" s="20"/>
      <c r="B20" s="13" t="s">
        <v>21</v>
      </c>
      <c r="C20" s="23"/>
      <c r="D20" s="22" t="s">
        <v>22</v>
      </c>
      <c r="E20" s="14">
        <v>350.94</v>
      </c>
      <c r="F20" s="14"/>
    </row>
    <row r="21" spans="1:6" ht="82.5" customHeight="1" thickBot="1">
      <c r="A21" s="21"/>
      <c r="B21" s="13" t="s">
        <v>21</v>
      </c>
      <c r="C21" s="2"/>
      <c r="D21" s="22" t="s">
        <v>23</v>
      </c>
      <c r="E21" s="14">
        <v>116.98</v>
      </c>
      <c r="F21" s="14"/>
    </row>
    <row r="22" spans="1:37" ht="27.75" customHeight="1">
      <c r="A22" s="27">
        <v>900</v>
      </c>
      <c r="B22" s="32" t="s">
        <v>24</v>
      </c>
      <c r="C22" s="33"/>
      <c r="D22" s="33"/>
      <c r="E22" s="34">
        <f>E23+E25+E28</f>
        <v>684058.08</v>
      </c>
      <c r="F22" s="34">
        <f>F25+F38</f>
        <v>0</v>
      </c>
      <c r="G22" s="3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7.75" customHeight="1" thickBot="1">
      <c r="A23" s="69"/>
      <c r="B23" s="70" t="s">
        <v>26</v>
      </c>
      <c r="C23" s="65">
        <v>90001</v>
      </c>
      <c r="D23" s="65"/>
      <c r="E23" s="66">
        <f>SUM(E24)</f>
        <v>15901.87</v>
      </c>
      <c r="F23" s="6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27.75" customHeight="1">
      <c r="A24" s="27"/>
      <c r="B24" s="73" t="s">
        <v>27</v>
      </c>
      <c r="C24" s="60"/>
      <c r="D24" s="76" t="s">
        <v>28</v>
      </c>
      <c r="E24" s="61">
        <v>15901.87</v>
      </c>
      <c r="F24" s="6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s="41" customFormat="1" ht="27.75" customHeight="1" thickBot="1">
      <c r="A25" s="36"/>
      <c r="B25" s="72" t="s">
        <v>25</v>
      </c>
      <c r="C25" s="56">
        <v>90004</v>
      </c>
      <c r="D25" s="56"/>
      <c r="E25" s="57">
        <f>SUM(E26:E27)</f>
        <v>665960</v>
      </c>
      <c r="F25" s="58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1:37" s="41" customFormat="1" ht="66.75" customHeight="1">
      <c r="A26" s="36"/>
      <c r="B26" s="73" t="s">
        <v>35</v>
      </c>
      <c r="C26" s="59"/>
      <c r="D26" s="60">
        <v>6298</v>
      </c>
      <c r="E26" s="61">
        <v>548536</v>
      </c>
      <c r="F26" s="62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1:37" s="41" customFormat="1" ht="54" customHeight="1">
      <c r="A27" s="36"/>
      <c r="B27" s="74" t="s">
        <v>36</v>
      </c>
      <c r="C27" s="37"/>
      <c r="D27" s="52">
        <v>6339</v>
      </c>
      <c r="E27" s="53">
        <v>117424</v>
      </c>
      <c r="F27" s="54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1:37" s="41" customFormat="1" ht="21.75" customHeight="1">
      <c r="A28" s="36"/>
      <c r="B28" s="75" t="s">
        <v>29</v>
      </c>
      <c r="C28" s="37">
        <v>90015</v>
      </c>
      <c r="D28" s="37"/>
      <c r="E28" s="38">
        <f>SUM(E29)</f>
        <v>2196.21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1:37" s="41" customFormat="1" ht="27.75" customHeight="1" thickBot="1">
      <c r="A29" s="55"/>
      <c r="B29" s="71" t="s">
        <v>27</v>
      </c>
      <c r="C29" s="42"/>
      <c r="D29" s="44" t="s">
        <v>28</v>
      </c>
      <c r="E29" s="45">
        <v>2196.21</v>
      </c>
      <c r="F29" s="46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  <row r="30" spans="1:6" ht="18.75" customHeight="1" thickBot="1">
      <c r="A30" s="19">
        <v>926</v>
      </c>
      <c r="B30" s="15" t="s">
        <v>12</v>
      </c>
      <c r="C30" s="24"/>
      <c r="D30" s="25"/>
      <c r="E30" s="9">
        <f>E31</f>
        <v>122000</v>
      </c>
      <c r="F30" s="9">
        <f>F31</f>
        <v>22000</v>
      </c>
    </row>
    <row r="31" spans="1:7" ht="15.75" customHeight="1" thickBot="1">
      <c r="A31" s="20"/>
      <c r="B31" s="11" t="s">
        <v>13</v>
      </c>
      <c r="C31" s="12">
        <v>92604</v>
      </c>
      <c r="D31" s="26"/>
      <c r="E31" s="10">
        <f>SUM(E32)</f>
        <v>122000</v>
      </c>
      <c r="F31" s="10">
        <f>SUM(F32:F33)</f>
        <v>22000</v>
      </c>
      <c r="G31" s="28"/>
    </row>
    <row r="32" spans="1:6" ht="18" customHeight="1" thickBot="1">
      <c r="A32" s="20"/>
      <c r="B32" s="13" t="s">
        <v>14</v>
      </c>
      <c r="C32" s="2"/>
      <c r="D32" s="22" t="s">
        <v>15</v>
      </c>
      <c r="E32" s="14">
        <v>122000</v>
      </c>
      <c r="F32" s="14"/>
    </row>
    <row r="33" spans="1:6" ht="18" customHeight="1" thickBot="1">
      <c r="A33" s="20"/>
      <c r="B33" s="13" t="s">
        <v>30</v>
      </c>
      <c r="C33" s="2"/>
      <c r="D33" s="22" t="s">
        <v>31</v>
      </c>
      <c r="E33" s="14"/>
      <c r="F33" s="14">
        <v>22000</v>
      </c>
    </row>
    <row r="34" spans="1:6" ht="18" customHeight="1" thickBot="1">
      <c r="A34" s="16"/>
      <c r="B34" s="6" t="s">
        <v>6</v>
      </c>
      <c r="C34" s="3"/>
      <c r="D34" s="3"/>
      <c r="E34" s="9">
        <f>E7+E12+E15+E18+E22+E30</f>
        <v>1874486.42</v>
      </c>
      <c r="F34" s="9">
        <f>F7+F12+F15+F18+F22+F30</f>
        <v>40060</v>
      </c>
    </row>
    <row r="35" spans="1:2" ht="12.75">
      <c r="A35" s="4"/>
      <c r="B35" s="4"/>
    </row>
    <row r="36" spans="1:2" ht="12.75">
      <c r="A36" s="4"/>
      <c r="B36" s="4"/>
    </row>
    <row r="37" spans="1:5" ht="12.75">
      <c r="A37" s="4"/>
      <c r="B37" s="4"/>
      <c r="E37" s="31"/>
    </row>
    <row r="38" spans="1:2" ht="12.75">
      <c r="A38" s="4"/>
      <c r="B38" s="4"/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2" spans="1:2" ht="12.75">
      <c r="A42" s="4"/>
      <c r="B42" s="4"/>
    </row>
    <row r="43" spans="1:2" ht="12.75">
      <c r="A43" s="4"/>
      <c r="B43" s="5"/>
    </row>
    <row r="44" spans="1:2" ht="12.75">
      <c r="A44" s="4"/>
      <c r="B44" s="5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</sheetData>
  <mergeCells count="4">
    <mergeCell ref="E5:F5"/>
    <mergeCell ref="E1:F1"/>
    <mergeCell ref="E2:F2"/>
    <mergeCell ref="E3:F3"/>
  </mergeCells>
  <printOptions/>
  <pageMargins left="0.5511811023622047" right="0.5905511811023623" top="0" bottom="0.3937007874015748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2007-12-29T10:02:08Z</cp:lastPrinted>
  <dcterms:created xsi:type="dcterms:W3CDTF">2002-08-08T06:49:54Z</dcterms:created>
  <dcterms:modified xsi:type="dcterms:W3CDTF">2008-01-07T09:51:57Z</dcterms:modified>
  <cp:category/>
  <cp:version/>
  <cp:contentType/>
  <cp:contentStatus/>
</cp:coreProperties>
</file>