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8" sheetId="1" r:id="rId1"/>
    <sheet name="9" sheetId="2" r:id="rId2"/>
  </sheets>
  <definedNames>
    <definedName name="_xlnm.Print_Titles" localSheetId="1">'9'!$10:$10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E14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<sst xmlns="http://schemas.openxmlformats.org/spreadsheetml/2006/main" count="55" uniqueCount="45">
  <si>
    <t>Dział</t>
  </si>
  <si>
    <t>§</t>
  </si>
  <si>
    <t>Rozdz.</t>
  </si>
  <si>
    <t>0480</t>
  </si>
  <si>
    <t>OCHRONA ZDROWIA</t>
  </si>
  <si>
    <t>Zwalczanie narkomanii</t>
  </si>
  <si>
    <t>Przeciwdziałanie alkoholizmowi</t>
  </si>
  <si>
    <t>KLASYFIKACJA BUDŻETOWA</t>
  </si>
  <si>
    <t>TREŚĆ</t>
  </si>
  <si>
    <t>KWOTA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</si>
  <si>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</si>
  <si>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podatawie ustaw</t>
  </si>
  <si>
    <t>Wpływy z opłat za wydanie zezwolenia na sprzedaż alkoholu</t>
  </si>
  <si>
    <t>RAZEM</t>
  </si>
  <si>
    <t>Wynagrodzenia bezosobowe</t>
  </si>
  <si>
    <t>Wynagrodzenia osobowe pracowników</t>
  </si>
  <si>
    <t>Składki na ubezpieczenia społeczne</t>
  </si>
  <si>
    <t>Zakup energii</t>
  </si>
  <si>
    <t>Zakup usług pozostałych</t>
  </si>
  <si>
    <t>Podróże służbowe krajowe</t>
  </si>
  <si>
    <t>Różne opłaty i składki</t>
  </si>
  <si>
    <t>Składki na Fundusz Pracy</t>
  </si>
  <si>
    <t xml:space="preserve"> </t>
  </si>
  <si>
    <t>I</t>
  </si>
  <si>
    <t>DOCHODY</t>
  </si>
  <si>
    <t>II</t>
  </si>
  <si>
    <t>WYDATKI</t>
  </si>
  <si>
    <t>Ochrona zdrowia</t>
  </si>
  <si>
    <t>Różne wydatki na rzecz osób fizycznych</t>
  </si>
  <si>
    <t>Dodatkowe wynagrodzenie roczne</t>
  </si>
  <si>
    <t>Zakup materiałów i wyposażenia</t>
  </si>
  <si>
    <t xml:space="preserve">                                            Załącznik Nr 8                   </t>
  </si>
  <si>
    <t xml:space="preserve">                                            Rady Miasta Mława</t>
  </si>
  <si>
    <t xml:space="preserve">                          Załącznik Nr 9                   </t>
  </si>
  <si>
    <t xml:space="preserve">                Rady Miasta Mława</t>
  </si>
  <si>
    <t>Szkolenia pracowników niebędących członkami korpusu służby cywilnej</t>
  </si>
  <si>
    <t>Zakup usług remontowych</t>
  </si>
  <si>
    <t xml:space="preserve">Opłaty z tytułu zakupu usług telekomunikacyjnych </t>
  </si>
  <si>
    <t>Dotacja celowa z budżetu dla pozostałych jednostek zaliczanych do sektora finansów publicznych</t>
  </si>
  <si>
    <t xml:space="preserve">                                            do projektu Uchwały budżetowej  Nr …………..   </t>
  </si>
  <si>
    <t xml:space="preserve">                                           z dnia ……………...</t>
  </si>
  <si>
    <t xml:space="preserve">                                                  do projektu Uchwały budżetowej  Nr ………..  </t>
  </si>
  <si>
    <t xml:space="preserve">                                                   z dnia …………...</t>
  </si>
  <si>
    <t xml:space="preserve">DOCHODY Z TYTUŁU WYDAWANIA ZEZWOLEŃ NA SPRZEDAŻ NAPOJÓW ALKOHOLOWYCH ORAZ WYDATKI NA REALIZACJĘ ZADAŃ OKEŚLONYCH W MIEJSKIM PROGRAMIE PROFILAKTYKI I ROZWIĄZYWANIA PROBLEMÓW ALKOHOLOWYCH NA 2018 ROK </t>
  </si>
  <si>
    <t>WYDATKI  NA REALIZACJĘ  ZADAŃ OKREŚLONYCH W MIEJSKIM PROGRAMIE PRZECIWDZIAŁANIA NARKOMANII NA 2018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</si>
</sst>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4" fontId="6" fillId="0" borderId="16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1" fillId="0" borderId="15" xfId="0" applyFont="1" applyBorder="1" applyAlignment="1">
      <alignment horizontal="left" wrapText="1"/>
    </xf>
    <xf numFmtId="4" fontId="11" fillId="0" borderId="16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4" fontId="7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2" xfId="0" applyFont="1" applyBorder="1" applyAlignment="1">
      <alignment/>
    </xf>
    <xf numFmtId="4" fontId="6" fillId="0" borderId="23" xfId="0" applyNumberFormat="1" applyFont="1" applyBorder="1" applyAlignment="1">
      <alignment/>
    </xf>
    <xf numFmtId="0" fontId="7" fillId="0" borderId="24" xfId="0" applyFont="1" applyBorder="1" applyAlignment="1">
      <alignment horizontal="left" wrapText="1"/>
    </xf>
    <xf numFmtId="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4" fontId="7" fillId="0" borderId="27" xfId="0" applyNumberFormat="1" applyFont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 wrapText="1"/>
    </xf>
    <xf numFmtId="4" fontId="7" fillId="0" borderId="20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top"/>
    </xf>
    <xf numFmtId="0" fontId="7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wrapText="1"/>
    </xf>
    <xf numFmtId="4" fontId="7" fillId="0" borderId="2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wrapText="1"/>
    </xf>
    <xf numFmtId="4" fontId="7" fillId="0" borderId="4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6.125" style="0" customWidth="1"/>
    <col min="2" max="2" width="7.875" style="0" customWidth="1"/>
    <col min="4" max="4" width="41.25390625" style="0" customWidth="1"/>
    <col min="5" max="5" width="15.375" style="0" bestFit="1" customWidth="1"/>
  </cols>
  <sheetData>
    <row r="1" spans="4:5" ht="12.75">
      <c r="D1" s="2" t="s">
        <v>31</v>
      </c>
      <c r="E1" s="2"/>
    </row>
    <row r="2" spans="4:5" ht="12.75">
      <c r="D2" s="2" t="s">
        <v>39</v>
      </c>
      <c r="E2" s="2"/>
    </row>
    <row r="3" spans="4:5" ht="12.75">
      <c r="D3" s="2" t="s">
        <v>32</v>
      </c>
      <c r="E3" s="2"/>
    </row>
    <row r="4" spans="4:5" ht="12.75">
      <c r="D4" s="2" t="s">
        <v>40</v>
      </c>
      <c r="E4" s="2"/>
    </row>
    <row r="5" spans="1:5" ht="92.25" customHeight="1" thickBot="1">
      <c r="A5" s="75" t="s">
        <v>43</v>
      </c>
      <c r="B5" s="75"/>
      <c r="C5" s="75"/>
      <c r="D5" s="75"/>
      <c r="E5" s="75"/>
    </row>
    <row r="6" spans="1:5" ht="12.75">
      <c r="A6" s="76" t="s">
        <v>7</v>
      </c>
      <c r="B6" s="77"/>
      <c r="C6" s="77"/>
      <c r="D6" s="84" t="s">
        <v>8</v>
      </c>
      <c r="E6" s="86" t="s">
        <v>9</v>
      </c>
    </row>
    <row r="7" spans="1:5" ht="13.5" thickBot="1">
      <c r="A7" s="6" t="s">
        <v>0</v>
      </c>
      <c r="B7" s="7" t="s">
        <v>2</v>
      </c>
      <c r="C7" s="8" t="s">
        <v>1</v>
      </c>
      <c r="D7" s="85"/>
      <c r="E7" s="87"/>
    </row>
    <row r="8" spans="1:5" ht="15.75">
      <c r="A8" s="9" t="s">
        <v>23</v>
      </c>
      <c r="B8" s="78" t="s">
        <v>24</v>
      </c>
      <c r="C8" s="79"/>
      <c r="D8" s="79"/>
      <c r="E8" s="80"/>
    </row>
    <row r="9" spans="1:5" ht="78.75">
      <c r="A9" s="10">
        <v>756</v>
      </c>
      <c r="B9" s="11"/>
      <c r="C9" s="11"/>
      <c r="D9" s="12" t="s">
        <v>10</v>
      </c>
      <c r="E9" s="13">
        <f>SUM(E10)</f>
        <v>600000</v>
      </c>
    </row>
    <row r="10" spans="1:5" ht="49.5" customHeight="1">
      <c r="A10" s="14"/>
      <c r="B10" s="15">
        <v>75618</v>
      </c>
      <c r="C10" s="16"/>
      <c r="D10" s="17" t="s">
        <v>11</v>
      </c>
      <c r="E10" s="18">
        <f>SUM(E11)</f>
        <v>600000</v>
      </c>
    </row>
    <row r="11" spans="1:5" ht="30.75" thickBot="1">
      <c r="A11" s="19"/>
      <c r="B11" s="20"/>
      <c r="C11" s="21" t="s">
        <v>3</v>
      </c>
      <c r="D11" s="22" t="s">
        <v>12</v>
      </c>
      <c r="E11" s="23">
        <v>600000</v>
      </c>
    </row>
    <row r="12" spans="1:5" ht="16.5" thickBot="1">
      <c r="A12" s="24"/>
      <c r="B12" s="25"/>
      <c r="C12" s="25"/>
      <c r="D12" s="26" t="s">
        <v>13</v>
      </c>
      <c r="E12" s="27">
        <f>E9</f>
        <v>600000</v>
      </c>
    </row>
    <row r="13" spans="1:5" ht="15.75">
      <c r="A13" s="41" t="s">
        <v>25</v>
      </c>
      <c r="B13" s="81" t="s">
        <v>26</v>
      </c>
      <c r="C13" s="81"/>
      <c r="D13" s="81"/>
      <c r="E13" s="82"/>
    </row>
    <row r="14" spans="1:5" ht="15.75">
      <c r="A14" s="42">
        <v>851</v>
      </c>
      <c r="B14" s="43"/>
      <c r="C14" s="44"/>
      <c r="D14" s="43" t="s">
        <v>27</v>
      </c>
      <c r="E14" s="13">
        <f>SUM(E15)</f>
        <v>575000</v>
      </c>
    </row>
    <row r="15" spans="1:5" ht="18" customHeight="1">
      <c r="A15" s="45"/>
      <c r="B15" s="46">
        <v>85154</v>
      </c>
      <c r="C15" s="47"/>
      <c r="D15" s="48" t="s">
        <v>6</v>
      </c>
      <c r="E15" s="18">
        <f>SUM(E16:E30)</f>
        <v>575000</v>
      </c>
    </row>
    <row r="16" spans="1:5" ht="54.75" customHeight="1">
      <c r="A16" s="49"/>
      <c r="B16" s="50"/>
      <c r="C16" s="11">
        <v>2800</v>
      </c>
      <c r="D16" s="28" t="s">
        <v>38</v>
      </c>
      <c r="E16" s="29">
        <v>120000</v>
      </c>
    </row>
    <row r="17" spans="1:5" ht="15">
      <c r="A17" s="49"/>
      <c r="B17" s="83"/>
      <c r="C17" s="30">
        <v>3030</v>
      </c>
      <c r="D17" s="31" t="s">
        <v>28</v>
      </c>
      <c r="E17" s="29">
        <v>8000</v>
      </c>
    </row>
    <row r="18" spans="1:5" ht="15">
      <c r="A18" s="49"/>
      <c r="B18" s="83"/>
      <c r="C18" s="30">
        <v>4010</v>
      </c>
      <c r="D18" s="31" t="s">
        <v>15</v>
      </c>
      <c r="E18" s="29">
        <v>110804</v>
      </c>
    </row>
    <row r="19" spans="1:6" ht="15">
      <c r="A19" s="49"/>
      <c r="B19" s="83"/>
      <c r="C19" s="30">
        <v>4040</v>
      </c>
      <c r="D19" s="32" t="s">
        <v>29</v>
      </c>
      <c r="E19" s="33">
        <v>6158</v>
      </c>
      <c r="F19" s="2"/>
    </row>
    <row r="20" spans="1:5" ht="15">
      <c r="A20" s="49"/>
      <c r="B20" s="83"/>
      <c r="C20" s="30">
        <v>4110</v>
      </c>
      <c r="D20" s="31" t="s">
        <v>16</v>
      </c>
      <c r="E20" s="29">
        <v>27910</v>
      </c>
    </row>
    <row r="21" spans="1:5" ht="15">
      <c r="A21" s="49"/>
      <c r="B21" s="83"/>
      <c r="C21" s="30">
        <v>4120</v>
      </c>
      <c r="D21" s="32" t="s">
        <v>21</v>
      </c>
      <c r="E21" s="33">
        <v>2540</v>
      </c>
    </row>
    <row r="22" spans="1:5" ht="15">
      <c r="A22" s="49"/>
      <c r="B22" s="83"/>
      <c r="C22" s="34">
        <v>4170</v>
      </c>
      <c r="D22" s="35" t="s">
        <v>14</v>
      </c>
      <c r="E22" s="36">
        <v>166740</v>
      </c>
    </row>
    <row r="23" spans="1:5" ht="15">
      <c r="A23" s="49"/>
      <c r="B23" s="83"/>
      <c r="C23" s="34">
        <v>4210</v>
      </c>
      <c r="D23" s="35" t="s">
        <v>30</v>
      </c>
      <c r="E23" s="36">
        <v>29344</v>
      </c>
    </row>
    <row r="24" spans="1:5" ht="15">
      <c r="A24" s="49"/>
      <c r="B24" s="83"/>
      <c r="C24" s="34">
        <v>4260</v>
      </c>
      <c r="D24" s="35" t="s">
        <v>17</v>
      </c>
      <c r="E24" s="36">
        <v>4000</v>
      </c>
    </row>
    <row r="25" spans="1:5" ht="15">
      <c r="A25" s="49"/>
      <c r="B25" s="83"/>
      <c r="C25" s="34">
        <v>4270</v>
      </c>
      <c r="D25" s="35" t="s">
        <v>36</v>
      </c>
      <c r="E25" s="36">
        <v>500</v>
      </c>
    </row>
    <row r="26" spans="1:5" ht="15">
      <c r="A26" s="49"/>
      <c r="B26" s="83"/>
      <c r="C26" s="34">
        <v>4300</v>
      </c>
      <c r="D26" s="35" t="s">
        <v>18</v>
      </c>
      <c r="E26" s="36">
        <v>87254</v>
      </c>
    </row>
    <row r="27" spans="1:5" ht="30">
      <c r="A27" s="49"/>
      <c r="B27" s="83"/>
      <c r="C27" s="34">
        <v>4360</v>
      </c>
      <c r="D27" s="37" t="s">
        <v>37</v>
      </c>
      <c r="E27" s="36">
        <v>2500</v>
      </c>
    </row>
    <row r="28" spans="1:5" ht="15">
      <c r="A28" s="49"/>
      <c r="B28" s="83"/>
      <c r="C28" s="34">
        <v>4410</v>
      </c>
      <c r="D28" s="35" t="s">
        <v>19</v>
      </c>
      <c r="E28" s="36">
        <v>1000</v>
      </c>
    </row>
    <row r="29" spans="1:5" ht="15">
      <c r="A29" s="49"/>
      <c r="B29" s="83"/>
      <c r="C29" s="34">
        <v>4430</v>
      </c>
      <c r="D29" s="35" t="s">
        <v>20</v>
      </c>
      <c r="E29" s="36">
        <v>250</v>
      </c>
    </row>
    <row r="30" spans="1:5" ht="30.75" thickBot="1">
      <c r="A30" s="49"/>
      <c r="B30" s="51"/>
      <c r="C30" s="38">
        <v>4700</v>
      </c>
      <c r="D30" s="39" t="s">
        <v>35</v>
      </c>
      <c r="E30" s="40">
        <v>8000</v>
      </c>
    </row>
    <row r="31" spans="1:5" ht="16.5" thickBot="1">
      <c r="A31" s="24"/>
      <c r="B31" s="52"/>
      <c r="C31" s="53"/>
      <c r="D31" s="54" t="s">
        <v>13</v>
      </c>
      <c r="E31" s="27">
        <f>E14</f>
        <v>575000</v>
      </c>
    </row>
    <row r="33" spans="4:5" ht="12.75">
      <c r="D33" s="73"/>
      <c r="E33" s="73"/>
    </row>
    <row r="35" spans="4:5" ht="12.75">
      <c r="D35" s="74"/>
      <c r="E35" s="74"/>
    </row>
  </sheetData>
  <sheetProtection/>
  <mergeCells count="9">
    <mergeCell ref="D33:E33"/>
    <mergeCell ref="D35:E35"/>
    <mergeCell ref="A5:E5"/>
    <mergeCell ref="A6:C6"/>
    <mergeCell ref="B8:E8"/>
    <mergeCell ref="B13:E13"/>
    <mergeCell ref="B17:B29"/>
    <mergeCell ref="D6:D7"/>
    <mergeCell ref="E6:E7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6.125" style="0" customWidth="1"/>
    <col min="2" max="2" width="7.875" style="0" customWidth="1"/>
    <col min="4" max="4" width="41.25390625" style="0" customWidth="1"/>
    <col min="5" max="5" width="15.375" style="0" bestFit="1" customWidth="1"/>
  </cols>
  <sheetData>
    <row r="1" spans="4:6" ht="12.75">
      <c r="D1" s="74" t="s">
        <v>33</v>
      </c>
      <c r="E1" s="74"/>
      <c r="F1" s="74"/>
    </row>
    <row r="2" spans="4:5" ht="12.75">
      <c r="D2" s="2" t="s">
        <v>41</v>
      </c>
      <c r="E2" s="2"/>
    </row>
    <row r="3" spans="4:6" ht="12.75">
      <c r="D3" s="74" t="s">
        <v>34</v>
      </c>
      <c r="E3" s="74"/>
      <c r="F3" s="74"/>
    </row>
    <row r="4" spans="4:5" ht="12.75">
      <c r="D4" s="2" t="s">
        <v>42</v>
      </c>
      <c r="E4" s="2"/>
    </row>
    <row r="5" spans="1:5" ht="75" customHeight="1">
      <c r="A5" s="75" t="s">
        <v>44</v>
      </c>
      <c r="B5" s="75"/>
      <c r="C5" s="75"/>
      <c r="D5" s="75"/>
      <c r="E5" s="75"/>
    </row>
    <row r="7" spans="1:5" ht="16.5" thickBot="1">
      <c r="A7" s="3"/>
      <c r="B7" s="4"/>
      <c r="C7" s="4"/>
      <c r="D7" s="4"/>
      <c r="E7" s="5"/>
    </row>
    <row r="8" spans="1:5" ht="12.75">
      <c r="A8" s="76" t="s">
        <v>7</v>
      </c>
      <c r="B8" s="77"/>
      <c r="C8" s="77"/>
      <c r="D8" s="84" t="s">
        <v>8</v>
      </c>
      <c r="E8" s="86" t="s">
        <v>9</v>
      </c>
    </row>
    <row r="9" spans="1:5" ht="13.5" thickBot="1">
      <c r="A9" s="55" t="s">
        <v>0</v>
      </c>
      <c r="B9" s="8" t="s">
        <v>2</v>
      </c>
      <c r="C9" s="8" t="s">
        <v>1</v>
      </c>
      <c r="D9" s="85"/>
      <c r="E9" s="87"/>
    </row>
    <row r="10" spans="1:5" ht="12.75">
      <c r="A10" s="56">
        <v>1</v>
      </c>
      <c r="B10" s="57">
        <v>2</v>
      </c>
      <c r="C10" s="57">
        <v>3</v>
      </c>
      <c r="D10" s="57">
        <v>4</v>
      </c>
      <c r="E10" s="58">
        <v>5</v>
      </c>
    </row>
    <row r="11" spans="1:5" ht="15.75">
      <c r="A11" s="59">
        <v>851</v>
      </c>
      <c r="B11" s="11"/>
      <c r="C11" s="60"/>
      <c r="D11" s="12" t="s">
        <v>4</v>
      </c>
      <c r="E11" s="13">
        <f>SUM(E12)</f>
        <v>25000</v>
      </c>
    </row>
    <row r="12" spans="1:5" s="1" customFormat="1" ht="15">
      <c r="A12" s="61"/>
      <c r="B12" s="47">
        <v>85153</v>
      </c>
      <c r="C12" s="62"/>
      <c r="D12" s="63" t="s">
        <v>5</v>
      </c>
      <c r="E12" s="18">
        <f>SUM(E13:E14)</f>
        <v>25000</v>
      </c>
    </row>
    <row r="13" spans="1:5" ht="15" customHeight="1">
      <c r="A13" s="61"/>
      <c r="B13" s="64"/>
      <c r="C13" s="65">
        <v>4210</v>
      </c>
      <c r="D13" s="66" t="s">
        <v>30</v>
      </c>
      <c r="E13" s="67">
        <v>4000</v>
      </c>
    </row>
    <row r="14" spans="1:5" ht="15" customHeight="1" thickBot="1">
      <c r="A14" s="68"/>
      <c r="B14" s="69"/>
      <c r="C14" s="70">
        <v>4300</v>
      </c>
      <c r="D14" s="71" t="s">
        <v>18</v>
      </c>
      <c r="E14" s="72">
        <v>21000</v>
      </c>
    </row>
    <row r="15" spans="1:5" ht="16.5" thickBot="1">
      <c r="A15" s="89" t="s">
        <v>13</v>
      </c>
      <c r="B15" s="90"/>
      <c r="C15" s="90"/>
      <c r="D15" s="91"/>
      <c r="E15" s="27">
        <f>E11</f>
        <v>25000</v>
      </c>
    </row>
    <row r="16" ht="12.75">
      <c r="I16" t="s">
        <v>22</v>
      </c>
    </row>
    <row r="18" spans="4:5" ht="12.75">
      <c r="D18" s="73"/>
      <c r="E18" s="73"/>
    </row>
    <row r="20" spans="4:5" ht="12.75">
      <c r="D20" s="73"/>
      <c r="E20" s="73"/>
    </row>
    <row r="21" spans="4:6" ht="12.75">
      <c r="D21" s="74"/>
      <c r="E21" s="74"/>
      <c r="F21" s="74"/>
    </row>
    <row r="23" spans="4:5" ht="12.75">
      <c r="D23" s="88"/>
      <c r="E23" s="88"/>
    </row>
  </sheetData>
  <sheetProtection/>
  <mergeCells count="11">
    <mergeCell ref="D23:E23"/>
    <mergeCell ref="D21:F21"/>
    <mergeCell ref="A15:D15"/>
    <mergeCell ref="A5:E5"/>
    <mergeCell ref="A8:C8"/>
    <mergeCell ref="D8:D9"/>
    <mergeCell ref="E8:E9"/>
    <mergeCell ref="D18:E18"/>
    <mergeCell ref="D20:E20"/>
    <mergeCell ref="D1:F1"/>
    <mergeCell ref="D3:F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jbubrowiecka</cp:lastModifiedBy>
  <cp:lastPrinted>2015-12-31T09:14:19Z</cp:lastPrinted>
  <dcterms:created xsi:type="dcterms:W3CDTF">1998-12-09T13:02:10Z</dcterms:created>
  <dcterms:modified xsi:type="dcterms:W3CDTF">2017-11-10T12:52:28Z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