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  <sheet name="9" sheetId="2" r:id="rId2"/>
  </sheets>
  <definedNames>
    <definedName name="_xlnm.Print_Titles" localSheetId="1">'9'!$10:$10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E9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<sst xmlns="http://schemas.openxmlformats.org/spreadsheetml/2006/main" count="54" uniqueCount="43">
  <si>
    <t>Dział</t>
  </si>
  <si>
    <t>§</t>
  </si>
  <si>
    <t>Rozdz.</t>
  </si>
  <si>
    <t>OCHRONA ZDROWIA</t>
  </si>
  <si>
    <t>Zwalczanie narkomanii</t>
  </si>
  <si>
    <t>Przeciwdziałanie alkoholizmowi</t>
  </si>
  <si>
    <t>KLASYFIKACJA BUDŻETOWA</t>
  </si>
  <si>
    <t>TREŚĆ</t>
  </si>
  <si>
    <t>KWOTA</t>
  </si>
  <si>
    <t>RAZEM</t>
  </si>
  <si>
    <t>Wynagrodzenia bezosobowe</t>
  </si>
  <si>
    <t>Wynagrodzenia osobowe pracowników</t>
  </si>
  <si>
    <t>Składki na ubezpieczenia społeczne</t>
  </si>
  <si>
    <t>Zakup materiałó i wyposażenia</t>
  </si>
  <si>
    <t>Zakup energii</t>
  </si>
  <si>
    <t>Zakup usług pozostałych</t>
  </si>
  <si>
    <t>Podróże służbowe krajowe</t>
  </si>
  <si>
    <t>Różne opłaty i składki</t>
  </si>
  <si>
    <t>Szkolenia pracowników niebędących członkami korpusu służby cywilnej</t>
  </si>
  <si>
    <t>Składki na Fundusz Pracy</t>
  </si>
  <si>
    <t xml:space="preserve"> </t>
  </si>
  <si>
    <t>II</t>
  </si>
  <si>
    <t>WYDATKI</t>
  </si>
  <si>
    <t>Ochrona zdrowia</t>
  </si>
  <si>
    <t>Różne wydatki na rzecz osób fizycznych</t>
  </si>
  <si>
    <t>Dodatkowe wynagrodzenie roczne</t>
  </si>
  <si>
    <t>Zakup materiałów i wyposażenia</t>
  </si>
  <si>
    <t xml:space="preserve">Zakup pomocy naukowych, dydaktycznych i książek </t>
  </si>
  <si>
    <t>Opłaty z tytułu zakupu usług telekomunikacyjnych telefonii stacjonarnej</t>
  </si>
  <si>
    <t>Przewodniczący Rady Miejskiej</t>
  </si>
  <si>
    <t>WYDATKI  NA REALIZACJĘ  ZADAŃ OKREŚLONYCH W MIEJSKIM PROGRAMIE PRZECIWDZIAŁANIA NARKOMANII NA 2011 ROK</t>
  </si>
  <si>
    <t xml:space="preserve">                                        Załącznik Nr 9                   </t>
  </si>
  <si>
    <t xml:space="preserve">                                                          do Uchwały Rady Miejskiej  </t>
  </si>
  <si>
    <t xml:space="preserve">                                                         z dnia 30 grudnia 2010r.</t>
  </si>
  <si>
    <t xml:space="preserve">                     Nr III/17/2010</t>
  </si>
  <si>
    <t>inż.. Krzysztof Wasiłowski</t>
  </si>
  <si>
    <t xml:space="preserve">WYDATKI NA REALIZACJĘ ZADAŃ OKEŚLONYCH W MIEJSKIM PROGRAMIE PROFILAKTYKI I ROZWIĄZYWANIA PROBLEMÓW ALKOHOLOWYCH NA 2011 ROK </t>
  </si>
  <si>
    <t>Przewodniczący  Rady Miasta</t>
  </si>
  <si>
    <t xml:space="preserve">                                                        inż.. Krzysztof Wasiłowski</t>
  </si>
  <si>
    <t xml:space="preserve">                           do Uchwały Nr VIII/73/2011   </t>
  </si>
  <si>
    <t xml:space="preserve">              Rady Miasta Mława</t>
  </si>
  <si>
    <t xml:space="preserve">                                         z dnia 28 lipca 2011r.</t>
  </si>
  <si>
    <t xml:space="preserve">                                         Załącznik Nr 4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</si>
</sst>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2"/>
      <color rgb="FFFF0000"/>
      <name val="Arial CE"/>
      <family val="0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wrapText="1"/>
    </xf>
    <xf numFmtId="4" fontId="8" fillId="0" borderId="16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22" xfId="0" applyFont="1" applyBorder="1" applyAlignment="1">
      <alignment vertical="top"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4" fontId="8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9" fillId="0" borderId="27" xfId="0" applyFont="1" applyBorder="1" applyAlignment="1">
      <alignment/>
    </xf>
    <xf numFmtId="0" fontId="50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9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wrapText="1"/>
    </xf>
    <xf numFmtId="0" fontId="7" fillId="0" borderId="34" xfId="0" applyFont="1" applyBorder="1" applyAlignment="1">
      <alignment/>
    </xf>
    <xf numFmtId="0" fontId="49" fillId="0" borderId="2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8" fillId="0" borderId="36" xfId="0" applyFont="1" applyBorder="1" applyAlignment="1">
      <alignment vertical="center"/>
    </xf>
    <xf numFmtId="0" fontId="8" fillId="0" borderId="26" xfId="0" applyFont="1" applyBorder="1" applyAlignment="1">
      <alignment wrapText="1"/>
    </xf>
    <xf numFmtId="4" fontId="8" fillId="0" borderId="25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0" xfId="0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42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4">
      <selection activeCell="H5" sqref="H5"/>
    </sheetView>
  </sheetViews>
  <sheetFormatPr defaultColWidth="9.00390625" defaultRowHeight="12.75"/>
  <cols>
    <col min="1" max="1" width="6.125" style="0" customWidth="1"/>
    <col min="2" max="2" width="7.875" style="0" customWidth="1"/>
    <col min="4" max="4" width="41.25390625" style="0" customWidth="1"/>
    <col min="5" max="5" width="15.375" style="0" bestFit="1" customWidth="1"/>
  </cols>
  <sheetData>
    <row r="1" spans="4:5" ht="12.75">
      <c r="D1" s="68" t="s">
        <v>42</v>
      </c>
      <c r="E1" s="68"/>
    </row>
    <row r="2" spans="4:5" ht="12.75">
      <c r="D2" s="60" t="s">
        <v>39</v>
      </c>
      <c r="E2" s="60"/>
    </row>
    <row r="3" spans="4:5" ht="12.75">
      <c r="D3" s="60" t="s">
        <v>40</v>
      </c>
      <c r="E3" s="60"/>
    </row>
    <row r="4" spans="4:5" ht="12.75">
      <c r="D4" s="68" t="s">
        <v>41</v>
      </c>
      <c r="E4" s="68"/>
    </row>
    <row r="5" spans="1:5" ht="92.25" customHeight="1" thickBot="1">
      <c r="A5" s="61" t="s">
        <v>36</v>
      </c>
      <c r="B5" s="61"/>
      <c r="C5" s="61"/>
      <c r="D5" s="61"/>
      <c r="E5" s="61"/>
    </row>
    <row r="6" spans="1:5" ht="12.75">
      <c r="A6" s="62" t="s">
        <v>6</v>
      </c>
      <c r="B6" s="63"/>
      <c r="C6" s="63"/>
      <c r="D6" s="69" t="s">
        <v>7</v>
      </c>
      <c r="E6" s="71" t="s">
        <v>8</v>
      </c>
    </row>
    <row r="7" spans="1:5" ht="13.5" thickBot="1">
      <c r="A7" s="4" t="s">
        <v>0</v>
      </c>
      <c r="B7" s="5" t="s">
        <v>2</v>
      </c>
      <c r="C7" s="6" t="s">
        <v>1</v>
      </c>
      <c r="D7" s="70"/>
      <c r="E7" s="72"/>
    </row>
    <row r="8" spans="1:5" ht="15.75">
      <c r="A8" s="48" t="s">
        <v>21</v>
      </c>
      <c r="B8" s="64" t="s">
        <v>22</v>
      </c>
      <c r="C8" s="64"/>
      <c r="D8" s="64"/>
      <c r="E8" s="65"/>
    </row>
    <row r="9" spans="1:5" ht="15.75">
      <c r="A9" s="49">
        <v>851</v>
      </c>
      <c r="B9" s="35"/>
      <c r="C9" s="36"/>
      <c r="D9" s="35" t="s">
        <v>23</v>
      </c>
      <c r="E9" s="3">
        <f>SUM(E10)</f>
        <v>492320.1</v>
      </c>
    </row>
    <row r="10" spans="1:5" ht="18" customHeight="1">
      <c r="A10" s="50"/>
      <c r="B10" s="37">
        <v>85154</v>
      </c>
      <c r="C10" s="21"/>
      <c r="D10" s="38" t="s">
        <v>5</v>
      </c>
      <c r="E10" s="16">
        <f>SUM(E11:E24)</f>
        <v>492320.1</v>
      </c>
    </row>
    <row r="11" spans="1:5" ht="15">
      <c r="A11" s="51"/>
      <c r="B11" s="66"/>
      <c r="C11" s="39">
        <v>3030</v>
      </c>
      <c r="D11" s="40" t="s">
        <v>24</v>
      </c>
      <c r="E11" s="52">
        <v>15000</v>
      </c>
    </row>
    <row r="12" spans="1:5" ht="15">
      <c r="A12" s="51"/>
      <c r="B12" s="66"/>
      <c r="C12" s="39">
        <v>4010</v>
      </c>
      <c r="D12" s="40" t="s">
        <v>11</v>
      </c>
      <c r="E12" s="52">
        <v>62443</v>
      </c>
    </row>
    <row r="13" spans="1:6" ht="15">
      <c r="A13" s="51"/>
      <c r="B13" s="66"/>
      <c r="C13" s="39">
        <v>4040</v>
      </c>
      <c r="D13" s="41" t="s">
        <v>25</v>
      </c>
      <c r="E13" s="53">
        <v>5684</v>
      </c>
      <c r="F13" s="14"/>
    </row>
    <row r="14" spans="1:5" ht="15">
      <c r="A14" s="51"/>
      <c r="B14" s="66"/>
      <c r="C14" s="39">
        <v>4110</v>
      </c>
      <c r="D14" s="40" t="s">
        <v>12</v>
      </c>
      <c r="E14" s="52">
        <v>22507</v>
      </c>
    </row>
    <row r="15" spans="1:5" ht="15">
      <c r="A15" s="51"/>
      <c r="B15" s="66"/>
      <c r="C15" s="39">
        <v>4120</v>
      </c>
      <c r="D15" s="41" t="s">
        <v>19</v>
      </c>
      <c r="E15" s="53">
        <v>3534</v>
      </c>
    </row>
    <row r="16" spans="1:5" ht="15">
      <c r="A16" s="51"/>
      <c r="B16" s="66"/>
      <c r="C16" s="42">
        <v>4170</v>
      </c>
      <c r="D16" s="43" t="s">
        <v>10</v>
      </c>
      <c r="E16" s="54">
        <v>119629</v>
      </c>
    </row>
    <row r="17" spans="1:5" ht="15">
      <c r="A17" s="51"/>
      <c r="B17" s="66"/>
      <c r="C17" s="42">
        <v>4210</v>
      </c>
      <c r="D17" s="43" t="s">
        <v>26</v>
      </c>
      <c r="E17" s="54">
        <v>65500</v>
      </c>
    </row>
    <row r="18" spans="1:5" ht="30">
      <c r="A18" s="51"/>
      <c r="B18" s="66"/>
      <c r="C18" s="44">
        <v>4240</v>
      </c>
      <c r="D18" s="45" t="s">
        <v>27</v>
      </c>
      <c r="E18" s="54">
        <v>1000</v>
      </c>
    </row>
    <row r="19" spans="1:5" ht="15">
      <c r="A19" s="51"/>
      <c r="B19" s="66"/>
      <c r="C19" s="42">
        <v>4260</v>
      </c>
      <c r="D19" s="43" t="s">
        <v>14</v>
      </c>
      <c r="E19" s="54">
        <v>10000</v>
      </c>
    </row>
    <row r="20" spans="1:5" ht="15">
      <c r="A20" s="51"/>
      <c r="B20" s="66"/>
      <c r="C20" s="42">
        <v>4300</v>
      </c>
      <c r="D20" s="43" t="s">
        <v>15</v>
      </c>
      <c r="E20" s="54">
        <v>167273.1</v>
      </c>
    </row>
    <row r="21" spans="1:5" ht="45">
      <c r="A21" s="51"/>
      <c r="B21" s="66"/>
      <c r="C21" s="44">
        <v>4370</v>
      </c>
      <c r="D21" s="45" t="s">
        <v>28</v>
      </c>
      <c r="E21" s="54">
        <v>2000</v>
      </c>
    </row>
    <row r="22" spans="1:5" ht="15">
      <c r="A22" s="51"/>
      <c r="B22" s="66"/>
      <c r="C22" s="42">
        <v>4410</v>
      </c>
      <c r="D22" s="43" t="s">
        <v>16</v>
      </c>
      <c r="E22" s="54">
        <v>2000</v>
      </c>
    </row>
    <row r="23" spans="1:5" ht="15">
      <c r="A23" s="51"/>
      <c r="B23" s="66"/>
      <c r="C23" s="42">
        <v>4430</v>
      </c>
      <c r="D23" s="43" t="s">
        <v>17</v>
      </c>
      <c r="E23" s="54">
        <v>750</v>
      </c>
    </row>
    <row r="24" spans="1:5" ht="30.75" thickBot="1">
      <c r="A24" s="55"/>
      <c r="B24" s="67"/>
      <c r="C24" s="56">
        <v>4700</v>
      </c>
      <c r="D24" s="57" t="s">
        <v>18</v>
      </c>
      <c r="E24" s="58">
        <v>15000</v>
      </c>
    </row>
    <row r="25" spans="1:5" ht="16.5" thickBot="1">
      <c r="A25" s="33"/>
      <c r="B25" s="47"/>
      <c r="C25" s="34"/>
      <c r="D25" s="46" t="s">
        <v>9</v>
      </c>
      <c r="E25" s="17">
        <f>E9</f>
        <v>492320.1</v>
      </c>
    </row>
    <row r="27" spans="4:5" ht="12.75">
      <c r="D27" s="59" t="s">
        <v>37</v>
      </c>
      <c r="E27" s="59"/>
    </row>
    <row r="29" spans="4:5" ht="12.75">
      <c r="D29" s="60" t="s">
        <v>38</v>
      </c>
      <c r="E29" s="60"/>
    </row>
  </sheetData>
  <sheetProtection/>
  <mergeCells count="12">
    <mergeCell ref="D1:E1"/>
    <mergeCell ref="D3:E3"/>
    <mergeCell ref="D4:E4"/>
    <mergeCell ref="D2:E2"/>
    <mergeCell ref="D6:D7"/>
    <mergeCell ref="E6:E7"/>
    <mergeCell ref="D27:E27"/>
    <mergeCell ref="D29:E29"/>
    <mergeCell ref="A5:E5"/>
    <mergeCell ref="A6:C6"/>
    <mergeCell ref="B8:E8"/>
    <mergeCell ref="B11:B24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I23" sqref="I23"/>
    </sheetView>
  </sheetViews>
  <sheetFormatPr defaultColWidth="9.00390625" defaultRowHeight="12.75"/>
  <cols>
    <col min="1" max="1" width="6.125" style="0" customWidth="1"/>
    <col min="2" max="2" width="7.875" style="0" customWidth="1"/>
    <col min="4" max="4" width="41.25390625" style="0" customWidth="1"/>
    <col min="5" max="5" width="15.375" style="0" bestFit="1" customWidth="1"/>
  </cols>
  <sheetData>
    <row r="1" spans="4:6" ht="12.75">
      <c r="D1" s="60" t="s">
        <v>31</v>
      </c>
      <c r="E1" s="60"/>
      <c r="F1" s="60"/>
    </row>
    <row r="2" spans="4:5" ht="12.75">
      <c r="D2" s="14" t="s">
        <v>32</v>
      </c>
      <c r="E2" s="14"/>
    </row>
    <row r="3" spans="4:6" ht="12.75">
      <c r="D3" s="60" t="s">
        <v>34</v>
      </c>
      <c r="E3" s="60"/>
      <c r="F3" s="60"/>
    </row>
    <row r="4" spans="4:5" ht="12.75">
      <c r="D4" s="14" t="s">
        <v>33</v>
      </c>
      <c r="E4" s="14"/>
    </row>
    <row r="5" spans="1:5" ht="75" customHeight="1">
      <c r="A5" s="61" t="s">
        <v>30</v>
      </c>
      <c r="B5" s="61"/>
      <c r="C5" s="61"/>
      <c r="D5" s="61"/>
      <c r="E5" s="61"/>
    </row>
    <row r="7" spans="1:5" ht="16.5" thickBot="1">
      <c r="A7" s="29"/>
      <c r="B7" s="30"/>
      <c r="C7" s="30"/>
      <c r="D7" s="30"/>
      <c r="E7" s="31"/>
    </row>
    <row r="8" spans="1:5" ht="12.75">
      <c r="A8" s="62" t="s">
        <v>6</v>
      </c>
      <c r="B8" s="63"/>
      <c r="C8" s="63"/>
      <c r="D8" s="69" t="s">
        <v>7</v>
      </c>
      <c r="E8" s="71" t="s">
        <v>8</v>
      </c>
    </row>
    <row r="9" spans="1:5" ht="13.5" thickBot="1">
      <c r="A9" s="32" t="s">
        <v>0</v>
      </c>
      <c r="B9" s="6" t="s">
        <v>2</v>
      </c>
      <c r="C9" s="6" t="s">
        <v>1</v>
      </c>
      <c r="D9" s="70"/>
      <c r="E9" s="72"/>
    </row>
    <row r="10" spans="1:5" ht="12.75">
      <c r="A10" s="18">
        <v>1</v>
      </c>
      <c r="B10" s="19">
        <v>2</v>
      </c>
      <c r="C10" s="19">
        <v>3</v>
      </c>
      <c r="D10" s="19">
        <v>4</v>
      </c>
      <c r="E10" s="20">
        <v>5</v>
      </c>
    </row>
    <row r="11" spans="1:5" ht="15.75">
      <c r="A11" s="23">
        <v>851</v>
      </c>
      <c r="B11" s="2"/>
      <c r="C11" s="11"/>
      <c r="D11" s="15" t="s">
        <v>3</v>
      </c>
      <c r="E11" s="3">
        <f>SUM(E12)</f>
        <v>30730</v>
      </c>
    </row>
    <row r="12" spans="1:5" s="1" customFormat="1" ht="15">
      <c r="A12" s="13"/>
      <c r="B12" s="21">
        <v>85153</v>
      </c>
      <c r="C12" s="12"/>
      <c r="D12" s="22" t="s">
        <v>4</v>
      </c>
      <c r="E12" s="16">
        <f>SUM(E13:E17)</f>
        <v>30730</v>
      </c>
    </row>
    <row r="13" spans="1:5" ht="15" customHeight="1">
      <c r="A13" s="13"/>
      <c r="B13" s="7"/>
      <c r="C13" s="10">
        <v>4010</v>
      </c>
      <c r="D13" s="8" t="s">
        <v>11</v>
      </c>
      <c r="E13" s="9">
        <v>12435</v>
      </c>
    </row>
    <row r="14" spans="1:5" ht="15" customHeight="1">
      <c r="A14" s="13"/>
      <c r="B14" s="7"/>
      <c r="C14" s="10">
        <v>4110</v>
      </c>
      <c r="D14" s="8" t="s">
        <v>12</v>
      </c>
      <c r="E14" s="9">
        <v>1990</v>
      </c>
    </row>
    <row r="15" spans="1:5" ht="15" customHeight="1">
      <c r="A15" s="13"/>
      <c r="B15" s="7"/>
      <c r="C15" s="10">
        <v>4120</v>
      </c>
      <c r="D15" s="8" t="s">
        <v>19</v>
      </c>
      <c r="E15" s="9">
        <v>305</v>
      </c>
    </row>
    <row r="16" spans="1:5" ht="15" customHeight="1">
      <c r="A16" s="13"/>
      <c r="B16" s="7"/>
      <c r="C16" s="10">
        <v>4210</v>
      </c>
      <c r="D16" s="8" t="s">
        <v>13</v>
      </c>
      <c r="E16" s="9">
        <v>1000</v>
      </c>
    </row>
    <row r="17" spans="1:5" ht="15" customHeight="1" thickBot="1">
      <c r="A17" s="24"/>
      <c r="B17" s="25"/>
      <c r="C17" s="26">
        <v>4300</v>
      </c>
      <c r="D17" s="27" t="s">
        <v>15</v>
      </c>
      <c r="E17" s="28">
        <v>15000</v>
      </c>
    </row>
    <row r="18" spans="1:5" ht="16.5" thickBot="1">
      <c r="A18" s="74" t="s">
        <v>9</v>
      </c>
      <c r="B18" s="75"/>
      <c r="C18" s="75"/>
      <c r="D18" s="76"/>
      <c r="E18" s="17">
        <f>E11</f>
        <v>30730</v>
      </c>
    </row>
    <row r="19" ht="12.75">
      <c r="I19" t="s">
        <v>20</v>
      </c>
    </row>
    <row r="21" spans="4:5" ht="12.75">
      <c r="D21" s="59" t="s">
        <v>29</v>
      </c>
      <c r="E21" s="59"/>
    </row>
    <row r="23" spans="4:5" ht="12.75">
      <c r="D23" s="59" t="s">
        <v>35</v>
      </c>
      <c r="E23" s="59"/>
    </row>
    <row r="24" spans="4:6" ht="12.75">
      <c r="D24" s="60"/>
      <c r="E24" s="60"/>
      <c r="F24" s="60"/>
    </row>
    <row r="26" spans="4:5" ht="12.75">
      <c r="D26" s="73"/>
      <c r="E26" s="73"/>
    </row>
  </sheetData>
  <sheetProtection/>
  <mergeCells count="11">
    <mergeCell ref="D26:E26"/>
    <mergeCell ref="D24:F24"/>
    <mergeCell ref="A18:D18"/>
    <mergeCell ref="A5:E5"/>
    <mergeCell ref="A8:C8"/>
    <mergeCell ref="D8:D9"/>
    <mergeCell ref="E8:E9"/>
    <mergeCell ref="D21:E21"/>
    <mergeCell ref="D23:E23"/>
    <mergeCell ref="D1:F1"/>
    <mergeCell ref="D3:F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Adm-Kuba</cp:lastModifiedBy>
  <cp:lastPrinted>2011-04-28T14:53:00Z</cp:lastPrinted>
  <dcterms:created xsi:type="dcterms:W3CDTF">1998-12-09T13:02:10Z</dcterms:created>
  <dcterms:modified xsi:type="dcterms:W3CDTF">2012-02-08T07:36:20Z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