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6" activeTab="0"/>
  </bookViews>
  <sheets>
    <sheet name="budynki" sheetId="1" r:id="rId1"/>
    <sheet name="wyposażeni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<sst xmlns="http://schemas.openxmlformats.org/spreadsheetml/2006/main" count="83" uniqueCount="64">
  <si>
    <t>lp.</t>
  </si>
  <si>
    <t>Lp.</t>
  </si>
  <si>
    <t>1.</t>
  </si>
  <si>
    <t>2.</t>
  </si>
  <si>
    <t>3.</t>
  </si>
  <si>
    <t>4.</t>
  </si>
  <si>
    <t>Rok budowy</t>
  </si>
  <si>
    <t>Zabezpieczenia  przeciwpożarowe i przeciw kradzieżowe</t>
  </si>
  <si>
    <t>Razem:</t>
  </si>
  <si>
    <t>Rok produkcji</t>
  </si>
  <si>
    <t>do ubezpieczenia od wszystkich ryzyk</t>
  </si>
  <si>
    <t>Nazwa sprzętu</t>
  </si>
  <si>
    <t>Wartość księgowa brutto  (wartość początkowa)</t>
  </si>
  <si>
    <t>Nazwa budynku, adres</t>
  </si>
  <si>
    <t>Wykaz budynków i budowli do ubezpieczenia od ognia i innych żywiołów</t>
  </si>
  <si>
    <t>Wartość pozostałych środków trwałych i wyposażenia</t>
  </si>
  <si>
    <t>Za sprzęt elektroniczny przenośny przyjmuje się komputery (laptopy), kamery video itp. sprzęt</t>
  </si>
  <si>
    <t xml:space="preserve"> </t>
  </si>
  <si>
    <t>5.</t>
  </si>
  <si>
    <t>6.</t>
  </si>
  <si>
    <t>Inne lokalizacje (oprócz ww. budynków) w których znajduje się ubezpieczane mienie: BRAK</t>
  </si>
  <si>
    <t>Załącznik nr 14A</t>
  </si>
  <si>
    <t>Załącznik nr 14B</t>
  </si>
  <si>
    <t>Załącznik nr 14C</t>
  </si>
  <si>
    <t>gaśnice, zaimpregnowane wposażenie kina, kraty</t>
  </si>
  <si>
    <t xml:space="preserve">Budynek MDK, ul.Stary Rynek 13 </t>
  </si>
  <si>
    <t>ok.1960</t>
  </si>
  <si>
    <t>Wartośc odtworzeniowa</t>
  </si>
  <si>
    <t>Materiał budowy ścian, więźby dachowej i pokrycia dachu</t>
  </si>
  <si>
    <t>sciany murowane,więżba dachowa drewniana,pokrycie dachu - blacha</t>
  </si>
  <si>
    <t>ul. Stary Rynek 13, 06 - 500 Mława</t>
  </si>
  <si>
    <t>w Miejskim Domu Kultury w Mławie</t>
  </si>
  <si>
    <t>REGON: 130431191 NIP: 5691611311</t>
  </si>
  <si>
    <t xml:space="preserve">Za sprzęt elektroniczny przyjmuje się komputery, centale telefoniczne, faxy itp. </t>
  </si>
  <si>
    <t>NOTBOOK TOSHIBA</t>
  </si>
  <si>
    <t>APARAT FOTOGRAFICZNY BENQ</t>
  </si>
  <si>
    <t>APARAT FOTOGRAFICZNY SONY</t>
  </si>
  <si>
    <t>DRUKARKA HP DESIGN JET 130</t>
  </si>
  <si>
    <t>ZESTAW DO PROJEKCJI KINA CYFROWEGO</t>
  </si>
  <si>
    <t>7.</t>
  </si>
  <si>
    <t xml:space="preserve">REJESTRATOR CZASU PRACY </t>
  </si>
  <si>
    <t>8.</t>
  </si>
  <si>
    <t>ZESTAW KOMPUTEROWY ASUS PC</t>
  </si>
  <si>
    <t>księgozbiór</t>
  </si>
  <si>
    <t>I. Sprzęt stacjonarny</t>
  </si>
  <si>
    <t>Wykaz sprzętu elektronicznego</t>
  </si>
  <si>
    <t>Okres ubezpieczenia: od 01.01.2017</t>
  </si>
  <si>
    <t xml:space="preserve">nie starszy niż 5 letni (wyprodukowany w roku 2012 i latach następnych) </t>
  </si>
  <si>
    <t>nie starszy niż 5 letni (wyprodukowany w roku 2012).</t>
  </si>
  <si>
    <t>II. Sprzęt przenośny</t>
  </si>
  <si>
    <r>
      <t>Łączna wartośćpozostałych środków trwałych, środków trwałych niskocennych i wyposażenia</t>
    </r>
    <r>
      <rPr>
        <sz val="10"/>
        <rFont val="Tahoma"/>
        <family val="2"/>
      </rPr>
      <t xml:space="preserve"> (z wyłączeniem budynków i budowli, sprzętu elektronicznego wykazanego dalej i pojazdów)</t>
    </r>
  </si>
  <si>
    <r>
      <t>Powierzchnia m</t>
    </r>
    <r>
      <rPr>
        <b/>
        <vertAlign val="superscript"/>
        <sz val="8"/>
        <rFont val="Tahoma"/>
        <family val="2"/>
      </rPr>
      <t>2</t>
    </r>
  </si>
  <si>
    <t xml:space="preserve">Liczba pracowników w jednostce: </t>
  </si>
  <si>
    <t>9.</t>
  </si>
  <si>
    <t>10.</t>
  </si>
  <si>
    <t>ZESATAW KOMPUTEROWY</t>
  </si>
  <si>
    <t xml:space="preserve">ZESTAW NAGŁOŚNIAJACY 4 CZĘŚCI </t>
  </si>
  <si>
    <t xml:space="preserve">PROJEKTOR NEC Z WYPOSAZENIEM </t>
  </si>
  <si>
    <t>KOLUMNY GŁOŚNIKOWE JBL 6 SZT.</t>
  </si>
  <si>
    <t>RAZEM :</t>
  </si>
  <si>
    <t>RAZEM:</t>
  </si>
  <si>
    <t>Zestaw cinema (terminal,system sprzedazy biletów wraz z oprzyrzadowaniem, kasy, drukarki)</t>
  </si>
  <si>
    <t>URZADZENIA TECHNICZNE (urzadzenia do klimatyzacji, klimatyzatory i centrala)</t>
  </si>
  <si>
    <t>URZADZENIA TECHNICZNE (monitor TV, kameraTV, rejestrator DNR do monitoringu)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</si>
</sst>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  <numFmt numFmtId="170" formatCode="#,##0.000"/>
    <numFmt numFmtId="171" formatCode="_-* #,##0.000\ &quot;zł&quot;_-;\-* #,##0.000\ &quot;zł&quot;_-;_-* &quot;-&quot;???\ &quot;zł&quot;_-;_-@_-"/>
    <numFmt numFmtId="172" formatCode="#,##0.00_ ;\-#,##0.00\ "/>
    <numFmt numFmtId="173" formatCode="0.00_ ;\-0.00\ "/>
  </numFmts>
  <fonts count="42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vertAlign val="superscript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4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168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168" fontId="1" fillId="0" borderId="11" xfId="0" applyNumberFormat="1" applyFont="1" applyBorder="1" applyAlignment="1">
      <alignment/>
    </xf>
    <xf numFmtId="168" fontId="1" fillId="0" borderId="1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4" fontId="1" fillId="0" borderId="0" xfId="58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168" fontId="1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168" fontId="2" fillId="0" borderId="12" xfId="0" applyNumberFormat="1" applyFont="1" applyBorder="1" applyAlignment="1">
      <alignment horizontal="left" vertical="center"/>
    </xf>
    <xf numFmtId="168" fontId="1" fillId="0" borderId="11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right" vertical="center"/>
    </xf>
    <xf numFmtId="168" fontId="2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168" fontId="4" fillId="0" borderId="11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NumberFormat="1" applyFont="1" applyFill="1" applyBorder="1" applyAlignment="1">
      <alignment horizontal="center" vertical="center" wrapText="1"/>
    </xf>
    <xf numFmtId="44" fontId="1" fillId="0" borderId="11" xfId="0" applyNumberFormat="1" applyFont="1" applyBorder="1" applyAlignment="1">
      <alignment/>
    </xf>
    <xf numFmtId="168" fontId="2" fillId="0" borderId="0" xfId="0" applyNumberFormat="1" applyFont="1" applyAlignment="1">
      <alignment horizontal="right"/>
    </xf>
    <xf numFmtId="168" fontId="2" fillId="0" borderId="1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68" fontId="1" fillId="0" borderId="15" xfId="0" applyNumberFormat="1" applyFont="1" applyBorder="1" applyAlignment="1">
      <alignment horizontal="center" vertical="center"/>
    </xf>
    <xf numFmtId="168" fontId="1" fillId="0" borderId="16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2" xfId="0" applyFont="1" applyFill="1" applyBorder="1" applyAlignment="1">
      <alignment horizontal="center" vertical="center"/>
    </xf>
    <xf numFmtId="168" fontId="1" fillId="0" borderId="11" xfId="0" applyNumberFormat="1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vertical="center"/>
    </xf>
    <xf numFmtId="44" fontId="1" fillId="0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3.57421875" style="1" customWidth="1"/>
    <col min="2" max="2" width="25.7109375" style="1" customWidth="1"/>
    <col min="3" max="3" width="8.28125" style="1" customWidth="1"/>
    <col min="4" max="4" width="11.421875" style="1" customWidth="1"/>
    <col min="5" max="5" width="13.421875" style="1" bestFit="1" customWidth="1"/>
    <col min="6" max="6" width="26.140625" style="1" bestFit="1" customWidth="1"/>
    <col min="7" max="7" width="22.8515625" style="1" bestFit="1" customWidth="1"/>
    <col min="8" max="16384" width="9.140625" style="1" customWidth="1"/>
  </cols>
  <sheetData>
    <row r="1" spans="1:7" ht="12.75">
      <c r="A1" s="46" t="s">
        <v>46</v>
      </c>
      <c r="B1" s="46"/>
      <c r="C1" s="46"/>
      <c r="G1" s="2" t="s">
        <v>21</v>
      </c>
    </row>
    <row r="3" spans="1:7" ht="12.75">
      <c r="A3" s="47" t="s">
        <v>14</v>
      </c>
      <c r="B3" s="47"/>
      <c r="C3" s="47"/>
      <c r="D3" s="47"/>
      <c r="E3" s="47"/>
      <c r="F3" s="47"/>
      <c r="G3" s="47"/>
    </row>
    <row r="4" spans="1:7" ht="12.75">
      <c r="A4" s="47" t="s">
        <v>31</v>
      </c>
      <c r="B4" s="47"/>
      <c r="C4" s="47"/>
      <c r="D4" s="47"/>
      <c r="E4" s="47"/>
      <c r="F4" s="47"/>
      <c r="G4" s="47"/>
    </row>
    <row r="5" spans="1:7" ht="12.75">
      <c r="A5" s="47" t="s">
        <v>30</v>
      </c>
      <c r="B5" s="47"/>
      <c r="C5" s="47"/>
      <c r="D5" s="47"/>
      <c r="E5" s="47"/>
      <c r="F5" s="47"/>
      <c r="G5" s="47"/>
    </row>
    <row r="6" spans="1:7" ht="12.75">
      <c r="A6" s="47" t="s">
        <v>32</v>
      </c>
      <c r="B6" s="47"/>
      <c r="C6" s="47"/>
      <c r="D6" s="47"/>
      <c r="E6" s="47"/>
      <c r="F6" s="47"/>
      <c r="G6" s="47"/>
    </row>
    <row r="8" spans="1:7" s="33" customFormat="1" ht="31.5">
      <c r="A8" s="32" t="s">
        <v>1</v>
      </c>
      <c r="B8" s="32" t="s">
        <v>13</v>
      </c>
      <c r="C8" s="32" t="s">
        <v>6</v>
      </c>
      <c r="D8" s="32" t="s">
        <v>51</v>
      </c>
      <c r="E8" s="32" t="s">
        <v>27</v>
      </c>
      <c r="F8" s="32" t="s">
        <v>28</v>
      </c>
      <c r="G8" s="32" t="s">
        <v>7</v>
      </c>
    </row>
    <row r="9" spans="1:7" s="33" customFormat="1" ht="21">
      <c r="A9" s="34" t="s">
        <v>2</v>
      </c>
      <c r="B9" s="34" t="s">
        <v>25</v>
      </c>
      <c r="C9" s="34" t="s">
        <v>26</v>
      </c>
      <c r="D9" s="34">
        <v>1290.55</v>
      </c>
      <c r="E9" s="36">
        <v>3738296.44</v>
      </c>
      <c r="F9" s="36" t="s">
        <v>29</v>
      </c>
      <c r="G9" s="37" t="s">
        <v>24</v>
      </c>
    </row>
    <row r="10" spans="1:7" s="33" customFormat="1" ht="10.5">
      <c r="A10" s="35"/>
      <c r="B10" s="35"/>
      <c r="C10" s="48" t="s">
        <v>8</v>
      </c>
      <c r="D10" s="49"/>
      <c r="E10" s="38">
        <f>SUM(E9)</f>
        <v>3738296.44</v>
      </c>
      <c r="F10" s="39"/>
      <c r="G10" s="40"/>
    </row>
    <row r="12" spans="1:2" ht="12.75">
      <c r="A12" s="5" t="s">
        <v>20</v>
      </c>
      <c r="B12" s="5"/>
    </row>
    <row r="13" spans="1:2" ht="12.75">
      <c r="A13" s="5"/>
      <c r="B13" s="5"/>
    </row>
    <row r="14" spans="1:3" ht="12.75">
      <c r="A14" s="46" t="s">
        <v>52</v>
      </c>
      <c r="B14" s="46"/>
      <c r="C14" s="1">
        <v>17</v>
      </c>
    </row>
  </sheetData>
  <sheetProtection/>
  <mergeCells count="7">
    <mergeCell ref="A1:C1"/>
    <mergeCell ref="A3:G3"/>
    <mergeCell ref="A4:G4"/>
    <mergeCell ref="A14:B14"/>
    <mergeCell ref="C10:D10"/>
    <mergeCell ref="A5:G5"/>
    <mergeCell ref="A6:G6"/>
  </mergeCells>
  <printOptions horizontalCentered="1" verticalCentered="1"/>
  <pageMargins left="0.25" right="0.2755905511811024" top="0.984251968503937" bottom="0.51" header="0.5118110236220472" footer="0.5118110236220472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12" sqref="B12"/>
    </sheetView>
  </sheetViews>
  <sheetFormatPr defaultColWidth="52.421875" defaultRowHeight="12.75"/>
  <cols>
    <col min="1" max="1" width="59.7109375" style="1" customWidth="1"/>
    <col min="2" max="2" width="21.421875" style="1" customWidth="1"/>
    <col min="3" max="16384" width="52.421875" style="1" customWidth="1"/>
  </cols>
  <sheetData>
    <row r="1" spans="1:2" ht="12.75">
      <c r="A1" s="1" t="s">
        <v>46</v>
      </c>
      <c r="B1" s="2" t="s">
        <v>22</v>
      </c>
    </row>
    <row r="2" ht="12.75">
      <c r="B2" s="2"/>
    </row>
    <row r="4" spans="1:2" ht="12.75">
      <c r="A4" s="47" t="s">
        <v>15</v>
      </c>
      <c r="B4" s="47"/>
    </row>
    <row r="5" spans="1:4" ht="12.75">
      <c r="A5" s="47" t="s">
        <v>31</v>
      </c>
      <c r="B5" s="47"/>
      <c r="C5" s="17"/>
      <c r="D5" s="17"/>
    </row>
    <row r="6" spans="1:4" ht="12.75">
      <c r="A6" s="47" t="s">
        <v>30</v>
      </c>
      <c r="B6" s="47"/>
      <c r="C6" s="17"/>
      <c r="D6" s="17"/>
    </row>
    <row r="7" spans="1:5" ht="12.75">
      <c r="A7" s="47" t="s">
        <v>32</v>
      </c>
      <c r="B7" s="47"/>
      <c r="C7" s="17"/>
      <c r="D7" s="17"/>
      <c r="E7" s="17"/>
    </row>
    <row r="8" spans="1:5" ht="12.75">
      <c r="A8" s="17"/>
      <c r="B8" s="17"/>
      <c r="C8" s="17"/>
      <c r="D8" s="17"/>
      <c r="E8" s="17"/>
    </row>
    <row r="9" spans="1:2" ht="12.75">
      <c r="A9" s="50" t="s">
        <v>50</v>
      </c>
      <c r="B9" s="52">
        <v>600005.28</v>
      </c>
    </row>
    <row r="10" spans="1:2" ht="35.25" customHeight="1">
      <c r="A10" s="51"/>
      <c r="B10" s="53"/>
    </row>
    <row r="11" spans="1:2" ht="15.75" customHeight="1">
      <c r="A11" s="28" t="s">
        <v>43</v>
      </c>
      <c r="B11" s="29">
        <v>0</v>
      </c>
    </row>
    <row r="12" spans="1:2" ht="12.75">
      <c r="A12" s="30" t="s">
        <v>8</v>
      </c>
      <c r="B12" s="31">
        <f>SUM(B9:B11)</f>
        <v>600005.28</v>
      </c>
    </row>
    <row r="19" ht="12.75">
      <c r="A19" s="1" t="s">
        <v>17</v>
      </c>
    </row>
  </sheetData>
  <sheetProtection/>
  <mergeCells count="6">
    <mergeCell ref="A4:B4"/>
    <mergeCell ref="A9:A10"/>
    <mergeCell ref="B9:B10"/>
    <mergeCell ref="A5:B5"/>
    <mergeCell ref="A6:B6"/>
    <mergeCell ref="A7:B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9">
      <selection activeCell="J21" sqref="J21"/>
    </sheetView>
  </sheetViews>
  <sheetFormatPr defaultColWidth="9.140625" defaultRowHeight="12.75"/>
  <cols>
    <col min="1" max="1" width="4.57421875" style="1" customWidth="1"/>
    <col min="2" max="2" width="40.28125" style="1" customWidth="1"/>
    <col min="3" max="3" width="11.140625" style="1" bestFit="1" customWidth="1"/>
    <col min="4" max="4" width="25.28125" style="1" customWidth="1"/>
    <col min="5" max="8" width="9.140625" style="1" customWidth="1"/>
    <col min="9" max="9" width="13.421875" style="1" customWidth="1"/>
    <col min="10" max="16384" width="9.140625" style="1" customWidth="1"/>
  </cols>
  <sheetData>
    <row r="1" spans="1:9" ht="12.75">
      <c r="A1" s="1" t="s">
        <v>46</v>
      </c>
      <c r="D1" s="2" t="s">
        <v>23</v>
      </c>
      <c r="I1" s="3"/>
    </row>
    <row r="2" spans="2:9" ht="12.75">
      <c r="B2" s="2"/>
      <c r="I2" s="3"/>
    </row>
    <row r="3" ht="12.75">
      <c r="I3" s="3"/>
    </row>
    <row r="4" spans="1:9" ht="12.75">
      <c r="A4" s="47" t="s">
        <v>45</v>
      </c>
      <c r="B4" s="47"/>
      <c r="C4" s="47"/>
      <c r="D4" s="47"/>
      <c r="I4" s="18"/>
    </row>
    <row r="5" spans="1:9" ht="12.75">
      <c r="A5" s="47" t="s">
        <v>10</v>
      </c>
      <c r="B5" s="47"/>
      <c r="C5" s="47"/>
      <c r="D5" s="47"/>
      <c r="I5" s="18"/>
    </row>
    <row r="6" spans="1:9" ht="12.75">
      <c r="A6" s="47" t="s">
        <v>31</v>
      </c>
      <c r="B6" s="47"/>
      <c r="C6" s="47"/>
      <c r="D6" s="47"/>
      <c r="I6" s="18"/>
    </row>
    <row r="7" spans="1:9" ht="12.75">
      <c r="A7" s="47" t="s">
        <v>30</v>
      </c>
      <c r="B7" s="47"/>
      <c r="C7" s="47"/>
      <c r="D7" s="47"/>
      <c r="I7" s="18"/>
    </row>
    <row r="8" spans="1:9" ht="12.75">
      <c r="A8" s="47" t="s">
        <v>32</v>
      </c>
      <c r="B8" s="47"/>
      <c r="C8" s="47"/>
      <c r="D8" s="47"/>
      <c r="I8" s="18"/>
    </row>
    <row r="9" spans="1:9" ht="12.75">
      <c r="A9" s="17"/>
      <c r="B9" s="17"/>
      <c r="C9" s="17"/>
      <c r="D9" s="17"/>
      <c r="I9" s="4"/>
    </row>
    <row r="10" spans="1:9" ht="12.75">
      <c r="A10" s="19" t="s">
        <v>44</v>
      </c>
      <c r="B10" s="17"/>
      <c r="C10" s="17"/>
      <c r="D10" s="17"/>
      <c r="I10" s="4"/>
    </row>
    <row r="11" spans="1:9" ht="15.75" customHeight="1">
      <c r="A11" s="25" t="s">
        <v>33</v>
      </c>
      <c r="B11" s="26"/>
      <c r="C11" s="26"/>
      <c r="D11" s="26"/>
      <c r="I11" s="3"/>
    </row>
    <row r="12" spans="1:9" ht="12.75">
      <c r="A12" s="27" t="s">
        <v>47</v>
      </c>
      <c r="B12" s="27"/>
      <c r="C12" s="27"/>
      <c r="D12" s="27"/>
      <c r="I12" s="3"/>
    </row>
    <row r="13" spans="1:9" ht="12.75">
      <c r="A13" s="6"/>
      <c r="B13" s="6"/>
      <c r="C13" s="6"/>
      <c r="D13" s="6"/>
      <c r="I13" s="3"/>
    </row>
    <row r="14" spans="1:9" ht="33.75" customHeight="1">
      <c r="A14" s="20"/>
      <c r="B14" s="20" t="s">
        <v>11</v>
      </c>
      <c r="C14" s="20" t="s">
        <v>9</v>
      </c>
      <c r="D14" s="20" t="s">
        <v>12</v>
      </c>
      <c r="I14" s="3"/>
    </row>
    <row r="15" spans="1:4" ht="12.75">
      <c r="A15" s="21" t="s">
        <v>2</v>
      </c>
      <c r="B15" s="10" t="s">
        <v>37</v>
      </c>
      <c r="C15" s="8">
        <v>2012</v>
      </c>
      <c r="D15" s="11">
        <v>7928</v>
      </c>
    </row>
    <row r="16" spans="1:4" ht="12.75">
      <c r="A16" s="21" t="s">
        <v>3</v>
      </c>
      <c r="B16" s="10" t="s">
        <v>57</v>
      </c>
      <c r="C16" s="8">
        <v>20145</v>
      </c>
      <c r="D16" s="11">
        <v>23137.85</v>
      </c>
    </row>
    <row r="17" spans="1:4" ht="12.75">
      <c r="A17" s="21" t="s">
        <v>4</v>
      </c>
      <c r="B17" s="10" t="s">
        <v>40</v>
      </c>
      <c r="C17" s="8">
        <v>2013</v>
      </c>
      <c r="D17" s="12">
        <v>4488.62</v>
      </c>
    </row>
    <row r="18" spans="1:4" ht="12.75">
      <c r="A18" s="21" t="s">
        <v>5</v>
      </c>
      <c r="B18" s="7" t="s">
        <v>38</v>
      </c>
      <c r="C18" s="8">
        <v>2014</v>
      </c>
      <c r="D18" s="9">
        <v>188272</v>
      </c>
    </row>
    <row r="19" spans="1:4" ht="38.25">
      <c r="A19" s="21" t="s">
        <v>18</v>
      </c>
      <c r="B19" s="54" t="s">
        <v>61</v>
      </c>
      <c r="C19" s="55">
        <v>2014</v>
      </c>
      <c r="D19" s="56">
        <v>10188.62</v>
      </c>
    </row>
    <row r="20" spans="1:4" ht="12.75">
      <c r="A20" s="21" t="s">
        <v>19</v>
      </c>
      <c r="B20" s="10" t="s">
        <v>42</v>
      </c>
      <c r="C20" s="8">
        <v>2015</v>
      </c>
      <c r="D20" s="12">
        <v>3962.94</v>
      </c>
    </row>
    <row r="21" spans="1:4" ht="12.75">
      <c r="A21" s="21" t="s">
        <v>39</v>
      </c>
      <c r="B21" s="10" t="s">
        <v>42</v>
      </c>
      <c r="C21" s="8">
        <v>2015</v>
      </c>
      <c r="D21" s="12">
        <v>5023</v>
      </c>
    </row>
    <row r="22" spans="1:4" ht="12.75">
      <c r="A22" s="21" t="s">
        <v>41</v>
      </c>
      <c r="B22" s="10" t="s">
        <v>55</v>
      </c>
      <c r="C22" s="8">
        <v>2015</v>
      </c>
      <c r="D22" s="12">
        <v>6583</v>
      </c>
    </row>
    <row r="23" spans="1:4" ht="25.5">
      <c r="A23" s="21" t="s">
        <v>53</v>
      </c>
      <c r="B23" s="60" t="s">
        <v>62</v>
      </c>
      <c r="C23" s="57">
        <v>2015</v>
      </c>
      <c r="D23" s="58">
        <v>118588.01</v>
      </c>
    </row>
    <row r="24" spans="1:4" ht="25.5">
      <c r="A24" s="21" t="s">
        <v>54</v>
      </c>
      <c r="B24" s="60" t="s">
        <v>63</v>
      </c>
      <c r="C24" s="57">
        <v>2015</v>
      </c>
      <c r="D24" s="59">
        <v>9931.1</v>
      </c>
    </row>
    <row r="25" spans="3:4" ht="12.75">
      <c r="C25" s="17" t="s">
        <v>59</v>
      </c>
      <c r="D25" s="45">
        <f>SUM(D15:D24)</f>
        <v>378103.13999999996</v>
      </c>
    </row>
    <row r="26" spans="1:4" ht="12.75">
      <c r="A26" s="19"/>
      <c r="C26" s="17"/>
      <c r="D26" s="44"/>
    </row>
    <row r="27" spans="1:4" ht="12.75">
      <c r="A27" s="19" t="s">
        <v>49</v>
      </c>
      <c r="C27" s="17"/>
      <c r="D27" s="44"/>
    </row>
    <row r="28" spans="1:4" ht="14.25">
      <c r="A28" s="5" t="s">
        <v>16</v>
      </c>
      <c r="B28" s="14"/>
      <c r="C28" s="14"/>
      <c r="D28" s="14"/>
    </row>
    <row r="29" spans="1:4" ht="12.75">
      <c r="A29" s="15" t="s">
        <v>48</v>
      </c>
      <c r="B29" s="15"/>
      <c r="C29" s="15"/>
      <c r="D29" s="15"/>
    </row>
    <row r="30" spans="1:4" ht="12.75">
      <c r="A30" s="16"/>
      <c r="B30" s="16"/>
      <c r="C30" s="16"/>
      <c r="D30" s="16"/>
    </row>
    <row r="31" spans="1:4" ht="25.5">
      <c r="A31" s="20" t="s">
        <v>0</v>
      </c>
      <c r="B31" s="20" t="s">
        <v>11</v>
      </c>
      <c r="C31" s="20" t="s">
        <v>9</v>
      </c>
      <c r="D31" s="20" t="s">
        <v>12</v>
      </c>
    </row>
    <row r="32" spans="1:4" ht="12.75">
      <c r="A32" s="22" t="s">
        <v>2</v>
      </c>
      <c r="B32" s="23" t="s">
        <v>34</v>
      </c>
      <c r="C32" s="22">
        <v>2012</v>
      </c>
      <c r="D32" s="24">
        <v>2489</v>
      </c>
    </row>
    <row r="33" spans="1:4" ht="12.75">
      <c r="A33" s="22" t="s">
        <v>3</v>
      </c>
      <c r="B33" s="23" t="s">
        <v>36</v>
      </c>
      <c r="C33" s="22">
        <v>2012</v>
      </c>
      <c r="D33" s="24">
        <v>4341</v>
      </c>
    </row>
    <row r="34" spans="1:4" ht="12.75">
      <c r="A34" s="22" t="s">
        <v>4</v>
      </c>
      <c r="B34" s="23" t="s">
        <v>35</v>
      </c>
      <c r="C34" s="22">
        <v>2013</v>
      </c>
      <c r="D34" s="24">
        <v>479</v>
      </c>
    </row>
    <row r="35" spans="1:4" ht="12.75">
      <c r="A35" s="41" t="s">
        <v>5</v>
      </c>
      <c r="B35" s="10" t="s">
        <v>56</v>
      </c>
      <c r="C35" s="42">
        <v>2015</v>
      </c>
      <c r="D35" s="11">
        <v>6605.1</v>
      </c>
    </row>
    <row r="36" spans="1:4" ht="12.75">
      <c r="A36" s="41" t="s">
        <v>18</v>
      </c>
      <c r="B36" s="10" t="s">
        <v>58</v>
      </c>
      <c r="C36" s="41">
        <v>2015</v>
      </c>
      <c r="D36" s="43">
        <v>26798.52</v>
      </c>
    </row>
    <row r="37" spans="1:4" ht="12.75">
      <c r="A37" s="13"/>
      <c r="C37" s="17" t="s">
        <v>60</v>
      </c>
      <c r="D37" s="45">
        <f>SUM(D32:D36)</f>
        <v>40712.62</v>
      </c>
    </row>
    <row r="38" spans="1:3" ht="12.75">
      <c r="A38" s="13"/>
      <c r="C38" s="13"/>
    </row>
    <row r="39" spans="1:3" ht="12.75">
      <c r="A39" s="13"/>
      <c r="C39" s="13"/>
    </row>
  </sheetData>
  <sheetProtection/>
  <mergeCells count="5">
    <mergeCell ref="A4:D4"/>
    <mergeCell ref="A5:D5"/>
    <mergeCell ref="A6:D6"/>
    <mergeCell ref="A7:D7"/>
    <mergeCell ref="A8:D8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Marek Ludwiczak</cp:lastModifiedBy>
  <cp:lastPrinted>2011-10-26T10:04:54Z</cp:lastPrinted>
  <dcterms:created xsi:type="dcterms:W3CDTF">2003-03-13T10:23:20Z</dcterms:created>
  <dcterms:modified xsi:type="dcterms:W3CDTF">2016-11-21T16:10:02Z</dcterms:modified>
  <cp:category/>
  <cp:version/>
  <cp:contentType/>
  <cp:contentStatus/>
</cp:coreProperties>
</file>