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<sst xmlns="http://schemas.openxmlformats.org/spreadsheetml/2006/main" count="80" uniqueCount="55">
  <si>
    <t>Wykaz przedsięwzięć</t>
  </si>
  <si>
    <t>L.p.</t>
  </si>
  <si>
    <t>Nazwa i cel</t>
  </si>
  <si>
    <t>Okres realizacji</t>
  </si>
  <si>
    <t>Rozdz.</t>
  </si>
  <si>
    <t>Jednostka odpowiedzialna lub koordynująca</t>
  </si>
  <si>
    <t>Łączne nakłady finansowe</t>
  </si>
  <si>
    <t>od</t>
  </si>
  <si>
    <t>do</t>
  </si>
  <si>
    <t>Razem</t>
  </si>
  <si>
    <t>8 798 302,30</t>
  </si>
  <si>
    <t>- wydatki bieżące</t>
  </si>
  <si>
    <t>4 288 637,30</t>
  </si>
  <si>
    <t>1.[b]</t>
  </si>
  <si>
    <t>2011</t>
  </si>
  <si>
    <t>2013</t>
  </si>
  <si>
    <t>Miejski Ośrodek Pomocy Społecznej w Mławie</t>
  </si>
  <si>
    <t>547 833,30</t>
  </si>
  <si>
    <t>2.[b]</t>
  </si>
  <si>
    <t>2014</t>
  </si>
  <si>
    <t>1 620 243,00</t>
  </si>
  <si>
    <t>3.[b]</t>
  </si>
  <si>
    <t>1 777 233,00</t>
  </si>
  <si>
    <t>4.[b]</t>
  </si>
  <si>
    <t>216 102,00</t>
  </si>
  <si>
    <t>5.[b]</t>
  </si>
  <si>
    <t>127 226,00</t>
  </si>
  <si>
    <t>- wydatki majątkowe</t>
  </si>
  <si>
    <t>4 509 665,00</t>
  </si>
  <si>
    <t>1.[m]</t>
  </si>
  <si>
    <t>Urząd Miasta w Mławie</t>
  </si>
  <si>
    <t>0,00</t>
  </si>
  <si>
    <t>2.[m]</t>
  </si>
  <si>
    <t>2009</t>
  </si>
  <si>
    <t>2012</t>
  </si>
  <si>
    <t>3.[m]</t>
  </si>
  <si>
    <t>4 490 000,00</t>
  </si>
  <si>
    <t>4.[m]</t>
  </si>
  <si>
    <t>5.[m]</t>
  </si>
  <si>
    <t>Umowa partnerska z województwem mazowieckim - Rozwój elektronicznej administracji w samorządach wojewóztwa mazowieckiego wspomagającej niwelowanie dwudzielności potencjału województwa</t>
  </si>
  <si>
    <t>19 665,00</t>
  </si>
  <si>
    <t>Limit 2011</t>
  </si>
  <si>
    <t>Wykonanie za I półrocze 2011r</t>
  </si>
  <si>
    <t>%</t>
  </si>
  <si>
    <t>Budowa sali gimnastycznej przy Szkole Podstawowej Nr 6 w Mławie</t>
  </si>
  <si>
    <t xml:space="preserve">Budowa drogi łączącej ul. Wysoką z ul. A Dobrskiej i drogami osiedlowymi w Mławie </t>
  </si>
  <si>
    <t xml:space="preserve">Pomoc państwa w zakresie dożywiania </t>
  </si>
  <si>
    <t xml:space="preserve">Przeciwdziałanie alkoholizmowi </t>
  </si>
  <si>
    <t xml:space="preserve">Zadania w zakresie przeciwdziałania przemocy w rodzinie </t>
  </si>
  <si>
    <t xml:space="preserve">Zwalczanie narkomanii </t>
  </si>
  <si>
    <t xml:space="preserve">Budowa nawierzchni w ul. Makowej w Mławie </t>
  </si>
  <si>
    <t xml:space="preserve">Przebudowa ul. Polnej w Mławie </t>
  </si>
  <si>
    <t>"Szansa dla Ciebie" - Program  systemowy 15 "   Operacyjny Kapitał Ludzki</t>
  </si>
  <si>
    <t>Łączne nakłady finansowe i limit 2011 roku</t>
  </si>
  <si>
    <t xml:space="preserve">Programy, projekty lub zadania pozostałe (inne niż wymienione w lit.a i b)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</si>
</sst>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1.25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19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1" xfId="0" applyNumberFormat="1" applyFont="1" applyFill="1" applyBorder="1" applyAlignment="1" applyProtection="1">
      <alignment horizontal="right" vertical="center" wrapText="1"/>
      <protection locked="0"/>
    </xf>
    <xf numFmtId="10" fontId="8" fillId="0" borderId="12" xfId="0" applyNumberFormat="1" applyFont="1" applyFill="1" applyBorder="1" applyAlignment="1" applyProtection="1">
      <alignment horizontal="right" vertical="center"/>
      <protection locked="0"/>
    </xf>
    <xf numFmtId="4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0" xfId="0" applyNumberFormat="1" applyFont="1" applyFill="1" applyAlignment="1" applyProtection="1">
      <alignment horizontal="left" vertical="center" wrapText="1"/>
      <protection locked="0"/>
    </xf>
    <xf numFmtId="49" fontId="4" fillId="33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9"/>
  <sheetViews>
    <sheetView showGridLines="0" tabSelected="1" zoomScalePageLayoutView="0" workbookViewId="0" topLeftCell="A1">
      <selection activeCell="C5" sqref="C5:I5"/>
    </sheetView>
  </sheetViews>
  <sheetFormatPr defaultColWidth="9.33203125" defaultRowHeight="12.75"/>
  <cols>
    <col min="2" max="2" width="6.16015625" style="0" customWidth="1"/>
    <col min="3" max="3" width="21.66015625" style="0" customWidth="1"/>
    <col min="4" max="4" width="38.16015625" style="0" customWidth="1"/>
    <col min="5" max="6" width="8.83203125" style="0" customWidth="1"/>
    <col min="7" max="7" width="7.66015625" style="0" customWidth="1"/>
    <col min="8" max="8" width="16.5" style="0" customWidth="1"/>
    <col min="9" max="9" width="8.83203125" style="0" customWidth="1"/>
    <col min="10" max="10" width="16.5" style="0" customWidth="1"/>
    <col min="11" max="11" width="14.16015625" style="0" customWidth="1"/>
    <col min="12" max="12" width="16.66015625" style="0" customWidth="1"/>
    <col min="13" max="13" width="10.5" style="0" bestFit="1" customWidth="1"/>
  </cols>
  <sheetData>
    <row r="1" spans="2:12" ht="28.5" customHeight="1">
      <c r="B1" s="13" t="s">
        <v>54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16.5" customHeight="1">
      <c r="B2" s="14" t="s">
        <v>0</v>
      </c>
      <c r="C2" s="14"/>
      <c r="D2" s="15"/>
      <c r="E2" s="15"/>
      <c r="F2" s="15"/>
      <c r="G2" s="15"/>
      <c r="H2" s="15"/>
      <c r="I2" s="14" t="s">
        <v>53</v>
      </c>
      <c r="J2" s="14"/>
      <c r="K2" s="14"/>
      <c r="L2" s="14"/>
    </row>
    <row r="3" spans="2:13" ht="23.25" customHeight="1">
      <c r="B3" s="11" t="s">
        <v>1</v>
      </c>
      <c r="C3" s="11" t="s">
        <v>2</v>
      </c>
      <c r="D3" s="11"/>
      <c r="E3" s="11" t="s">
        <v>3</v>
      </c>
      <c r="F3" s="11"/>
      <c r="G3" s="11" t="s">
        <v>4</v>
      </c>
      <c r="H3" s="11" t="s">
        <v>5</v>
      </c>
      <c r="I3" s="11"/>
      <c r="J3" s="11" t="s">
        <v>6</v>
      </c>
      <c r="K3" s="11" t="s">
        <v>41</v>
      </c>
      <c r="L3" s="11" t="s">
        <v>42</v>
      </c>
      <c r="M3" s="17" t="s">
        <v>43</v>
      </c>
    </row>
    <row r="4" spans="2:13" ht="26.25" customHeight="1">
      <c r="B4" s="11"/>
      <c r="C4" s="11"/>
      <c r="D4" s="11"/>
      <c r="E4" s="1" t="s">
        <v>7</v>
      </c>
      <c r="F4" s="1" t="s">
        <v>8</v>
      </c>
      <c r="G4" s="11"/>
      <c r="H4" s="11"/>
      <c r="I4" s="11"/>
      <c r="J4" s="11"/>
      <c r="K4" s="11"/>
      <c r="L4" s="11"/>
      <c r="M4" s="18"/>
    </row>
    <row r="5" spans="2:13" ht="23.25" customHeight="1">
      <c r="B5" s="1"/>
      <c r="C5" s="12" t="s">
        <v>9</v>
      </c>
      <c r="D5" s="12"/>
      <c r="E5" s="12"/>
      <c r="F5" s="12"/>
      <c r="G5" s="12"/>
      <c r="H5" s="12"/>
      <c r="I5" s="12"/>
      <c r="J5" s="4" t="s">
        <v>10</v>
      </c>
      <c r="K5" s="5">
        <f>K6+K12</f>
        <v>2707875.3</v>
      </c>
      <c r="L5" s="5">
        <f>L6+L12</f>
        <v>867427.3499999999</v>
      </c>
      <c r="M5" s="9">
        <f>L5/K5</f>
        <v>0.32033504275473834</v>
      </c>
    </row>
    <row r="6" spans="2:13" ht="23.25" customHeight="1">
      <c r="B6" s="1"/>
      <c r="C6" s="12" t="s">
        <v>11</v>
      </c>
      <c r="D6" s="12"/>
      <c r="E6" s="12"/>
      <c r="F6" s="12"/>
      <c r="G6" s="12"/>
      <c r="H6" s="12"/>
      <c r="I6" s="12"/>
      <c r="J6" s="4" t="s">
        <v>12</v>
      </c>
      <c r="K6" s="5">
        <f>SUM(K7:K11)</f>
        <v>1106145.3</v>
      </c>
      <c r="L6" s="5">
        <f>SUM(L7:L11)</f>
        <v>561540.69</v>
      </c>
      <c r="M6" s="9">
        <f>L6/K6</f>
        <v>0.5076554499666543</v>
      </c>
    </row>
    <row r="7" spans="2:13" ht="23.25" customHeight="1">
      <c r="B7" s="2" t="s">
        <v>13</v>
      </c>
      <c r="C7" s="16" t="s">
        <v>52</v>
      </c>
      <c r="D7" s="16"/>
      <c r="E7" s="2" t="s">
        <v>14</v>
      </c>
      <c r="F7" s="2" t="s">
        <v>15</v>
      </c>
      <c r="G7" s="2"/>
      <c r="H7" s="16" t="s">
        <v>16</v>
      </c>
      <c r="I7" s="16"/>
      <c r="J7" s="6" t="s">
        <v>17</v>
      </c>
      <c r="K7" s="7">
        <v>172505.3</v>
      </c>
      <c r="L7" s="10">
        <v>20209.9</v>
      </c>
      <c r="M7" s="9">
        <f>L7/K7</f>
        <v>0.11715524102737715</v>
      </c>
    </row>
    <row r="8" spans="2:13" ht="23.25" customHeight="1">
      <c r="B8" s="2" t="s">
        <v>18</v>
      </c>
      <c r="C8" s="16" t="s">
        <v>46</v>
      </c>
      <c r="D8" s="16"/>
      <c r="E8" s="2" t="s">
        <v>14</v>
      </c>
      <c r="F8" s="2" t="s">
        <v>19</v>
      </c>
      <c r="G8" s="2"/>
      <c r="H8" s="16" t="s">
        <v>16</v>
      </c>
      <c r="I8" s="16"/>
      <c r="J8" s="6" t="s">
        <v>20</v>
      </c>
      <c r="K8" s="7">
        <v>421443</v>
      </c>
      <c r="L8" s="7">
        <v>231689.44</v>
      </c>
      <c r="M8" s="9">
        <f aca="true" t="shared" si="0" ref="M8:M15">L8/K8</f>
        <v>0.5497527304997354</v>
      </c>
    </row>
    <row r="9" spans="2:13" ht="23.25" customHeight="1">
      <c r="B9" s="2" t="s">
        <v>21</v>
      </c>
      <c r="C9" s="16" t="s">
        <v>47</v>
      </c>
      <c r="D9" s="16"/>
      <c r="E9" s="2" t="s">
        <v>14</v>
      </c>
      <c r="F9" s="2" t="s">
        <v>19</v>
      </c>
      <c r="G9" s="2"/>
      <c r="H9" s="16" t="s">
        <v>16</v>
      </c>
      <c r="I9" s="16"/>
      <c r="J9" s="6" t="s">
        <v>22</v>
      </c>
      <c r="K9" s="7">
        <v>429270</v>
      </c>
      <c r="L9" s="8">
        <v>260414.61</v>
      </c>
      <c r="M9" s="9">
        <f t="shared" si="0"/>
        <v>0.6066452582290865</v>
      </c>
    </row>
    <row r="10" spans="2:13" ht="23.25" customHeight="1">
      <c r="B10" s="2" t="s">
        <v>23</v>
      </c>
      <c r="C10" s="16" t="s">
        <v>48</v>
      </c>
      <c r="D10" s="16"/>
      <c r="E10" s="2" t="s">
        <v>14</v>
      </c>
      <c r="F10" s="2" t="s">
        <v>19</v>
      </c>
      <c r="G10" s="2"/>
      <c r="H10" s="16" t="s">
        <v>16</v>
      </c>
      <c r="I10" s="16"/>
      <c r="J10" s="6" t="s">
        <v>24</v>
      </c>
      <c r="K10" s="7">
        <v>52197</v>
      </c>
      <c r="L10" s="7">
        <v>26751.82</v>
      </c>
      <c r="M10" s="9">
        <f t="shared" si="0"/>
        <v>0.5125164281472115</v>
      </c>
    </row>
    <row r="11" spans="2:13" ht="23.25" customHeight="1">
      <c r="B11" s="2" t="s">
        <v>25</v>
      </c>
      <c r="C11" s="16" t="s">
        <v>49</v>
      </c>
      <c r="D11" s="16"/>
      <c r="E11" s="2" t="s">
        <v>14</v>
      </c>
      <c r="F11" s="2" t="s">
        <v>19</v>
      </c>
      <c r="G11" s="2"/>
      <c r="H11" s="16" t="s">
        <v>16</v>
      </c>
      <c r="I11" s="16"/>
      <c r="J11" s="6" t="s">
        <v>26</v>
      </c>
      <c r="K11" s="7">
        <v>30730</v>
      </c>
      <c r="L11" s="8">
        <v>22474.92</v>
      </c>
      <c r="M11" s="9">
        <f t="shared" si="0"/>
        <v>0.7313673934266188</v>
      </c>
    </row>
    <row r="12" spans="2:13" ht="23.25" customHeight="1">
      <c r="B12" s="1"/>
      <c r="C12" s="12" t="s">
        <v>27</v>
      </c>
      <c r="D12" s="12"/>
      <c r="E12" s="12"/>
      <c r="F12" s="12"/>
      <c r="G12" s="12"/>
      <c r="H12" s="12"/>
      <c r="I12" s="12"/>
      <c r="J12" s="4" t="s">
        <v>28</v>
      </c>
      <c r="K12" s="5">
        <f>SUM(K13:K17)</f>
        <v>1601730</v>
      </c>
      <c r="L12" s="5">
        <f>SUM(L13:L17)</f>
        <v>305886.66</v>
      </c>
      <c r="M12" s="9">
        <f t="shared" si="0"/>
        <v>0.1909726732969976</v>
      </c>
    </row>
    <row r="13" spans="2:13" ht="39.75" customHeight="1">
      <c r="B13" s="2" t="s">
        <v>29</v>
      </c>
      <c r="C13" s="16" t="s">
        <v>45</v>
      </c>
      <c r="D13" s="16"/>
      <c r="E13" s="2" t="s">
        <v>15</v>
      </c>
      <c r="F13" s="2" t="s">
        <v>19</v>
      </c>
      <c r="G13" s="2"/>
      <c r="H13" s="16" t="s">
        <v>30</v>
      </c>
      <c r="I13" s="16"/>
      <c r="J13" s="6" t="s">
        <v>31</v>
      </c>
      <c r="K13" s="7">
        <v>0</v>
      </c>
      <c r="L13" s="8">
        <v>0</v>
      </c>
      <c r="M13" s="9">
        <v>0</v>
      </c>
    </row>
    <row r="14" spans="2:13" ht="23.25" customHeight="1">
      <c r="B14" s="2" t="s">
        <v>32</v>
      </c>
      <c r="C14" s="16" t="s">
        <v>50</v>
      </c>
      <c r="D14" s="16"/>
      <c r="E14" s="2" t="s">
        <v>33</v>
      </c>
      <c r="F14" s="2" t="s">
        <v>34</v>
      </c>
      <c r="G14" s="2"/>
      <c r="H14" s="16" t="s">
        <v>30</v>
      </c>
      <c r="I14" s="16"/>
      <c r="J14" s="6" t="s">
        <v>31</v>
      </c>
      <c r="K14" s="7">
        <v>0</v>
      </c>
      <c r="L14" s="7">
        <v>0</v>
      </c>
      <c r="M14" s="9">
        <v>0</v>
      </c>
    </row>
    <row r="15" spans="2:13" ht="23.25" customHeight="1">
      <c r="B15" s="2" t="s">
        <v>35</v>
      </c>
      <c r="C15" s="16" t="s">
        <v>44</v>
      </c>
      <c r="D15" s="16"/>
      <c r="E15" s="2" t="s">
        <v>14</v>
      </c>
      <c r="F15" s="2" t="s">
        <v>34</v>
      </c>
      <c r="G15" s="2"/>
      <c r="H15" s="16" t="s">
        <v>30</v>
      </c>
      <c r="I15" s="16"/>
      <c r="J15" s="6" t="s">
        <v>36</v>
      </c>
      <c r="K15" s="7">
        <v>1590000</v>
      </c>
      <c r="L15" s="8">
        <v>305886.66</v>
      </c>
      <c r="M15" s="9">
        <f t="shared" si="0"/>
        <v>0.19238154716981132</v>
      </c>
    </row>
    <row r="16" spans="2:13" ht="23.25" customHeight="1">
      <c r="B16" s="2" t="s">
        <v>37</v>
      </c>
      <c r="C16" s="16" t="s">
        <v>51</v>
      </c>
      <c r="D16" s="16"/>
      <c r="E16" s="2" t="s">
        <v>15</v>
      </c>
      <c r="F16" s="2" t="s">
        <v>19</v>
      </c>
      <c r="G16" s="2"/>
      <c r="H16" s="16" t="s">
        <v>30</v>
      </c>
      <c r="I16" s="16"/>
      <c r="J16" s="6" t="s">
        <v>31</v>
      </c>
      <c r="K16" s="7">
        <v>0</v>
      </c>
      <c r="L16" s="7">
        <v>0</v>
      </c>
      <c r="M16" s="9">
        <v>0</v>
      </c>
    </row>
    <row r="17" spans="2:13" ht="46.5" customHeight="1">
      <c r="B17" s="2" t="s">
        <v>38</v>
      </c>
      <c r="C17" s="16" t="s">
        <v>39</v>
      </c>
      <c r="D17" s="16"/>
      <c r="E17" s="2" t="s">
        <v>14</v>
      </c>
      <c r="F17" s="2" t="s">
        <v>34</v>
      </c>
      <c r="G17" s="2"/>
      <c r="H17" s="16" t="s">
        <v>30</v>
      </c>
      <c r="I17" s="16"/>
      <c r="J17" s="6" t="s">
        <v>40</v>
      </c>
      <c r="K17" s="7">
        <v>11730</v>
      </c>
      <c r="L17" s="8">
        <v>0</v>
      </c>
      <c r="M17" s="9">
        <v>0</v>
      </c>
    </row>
    <row r="18" spans="2:12" ht="86.25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2:12" ht="16.5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3"/>
    </row>
  </sheetData>
  <sheetProtection/>
  <mergeCells count="38">
    <mergeCell ref="B18:L18"/>
    <mergeCell ref="B19:K19"/>
    <mergeCell ref="M3:M4"/>
    <mergeCell ref="C16:D16"/>
    <mergeCell ref="H16:I16"/>
    <mergeCell ref="C17:D17"/>
    <mergeCell ref="H17:I17"/>
    <mergeCell ref="C14:D14"/>
    <mergeCell ref="H14:I14"/>
    <mergeCell ref="C15:D15"/>
    <mergeCell ref="H15:I15"/>
    <mergeCell ref="C12:I12"/>
    <mergeCell ref="C13:D13"/>
    <mergeCell ref="H13:I13"/>
    <mergeCell ref="C10:D10"/>
    <mergeCell ref="H10:I10"/>
    <mergeCell ref="C11:D11"/>
    <mergeCell ref="H11:I11"/>
    <mergeCell ref="E3:F3"/>
    <mergeCell ref="G3:G4"/>
    <mergeCell ref="H3:I4"/>
    <mergeCell ref="C8:D8"/>
    <mergeCell ref="H8:I8"/>
    <mergeCell ref="C9:D9"/>
    <mergeCell ref="H9:I9"/>
    <mergeCell ref="C6:I6"/>
    <mergeCell ref="C7:D7"/>
    <mergeCell ref="H7:I7"/>
    <mergeCell ref="J3:J4"/>
    <mergeCell ref="K3:K4"/>
    <mergeCell ref="L3:L4"/>
    <mergeCell ref="C5:I5"/>
    <mergeCell ref="B1:L1"/>
    <mergeCell ref="B2:C2"/>
    <mergeCell ref="D2:H2"/>
    <mergeCell ref="I2:L2"/>
    <mergeCell ref="B3:B4"/>
    <mergeCell ref="C3:D4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sekretariat</cp:lastModifiedBy>
  <cp:lastPrinted>2011-08-25T09:12:14Z</cp:lastPrinted>
  <dcterms:created xsi:type="dcterms:W3CDTF">2011-09-05T06:06:13Z</dcterms:created>
  <dcterms:modified xsi:type="dcterms:W3CDTF">2011-09-05T06:06:13Z</dcterms:modified>
  <cp:category/>
  <cp:version/>
  <cp:contentType/>
  <cp:contentStatus/>
</cp:coreProperties>
</file>