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udynki i budowle" sheetId="1" r:id="rId1"/>
    <sheet name="wyposażenia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<sst xmlns="http://schemas.openxmlformats.org/spreadsheetml/2006/main" count="223" uniqueCount="173">
  <si>
    <t>Załącznik nr 5A</t>
  </si>
  <si>
    <t>Wykaz budynków i budowli do ubezpieczenia od ognia i innych żywiołów</t>
  </si>
  <si>
    <t xml:space="preserve">Zespółu Placówek Oświatowych nr 2 </t>
  </si>
  <si>
    <t>ul. Graniczna 39, 06 - 500 Mława</t>
  </si>
  <si>
    <t>Lp.</t>
  </si>
  <si>
    <t>Nazwa budynku, adres</t>
  </si>
  <si>
    <t>Rok budowy</t>
  </si>
  <si>
    <t>Powierzchnia m2</t>
  </si>
  <si>
    <t>Wartośc odtworzeniowa</t>
  </si>
  <si>
    <t>Zabezpieczenia  przeciwpożarowe i przeciw kradzieżowe</t>
  </si>
  <si>
    <t>1.</t>
  </si>
  <si>
    <t>Budynek Szkoły Podstawowa nr 4 w Mławie, ul. Graniczna 39</t>
  </si>
  <si>
    <t>2.</t>
  </si>
  <si>
    <t>3.</t>
  </si>
  <si>
    <t>Hala sportowa, ul. Graniczna 39</t>
  </si>
  <si>
    <t>4.</t>
  </si>
  <si>
    <t>Razem:</t>
  </si>
  <si>
    <t>Inne lokalizacje (oprócz ww. budynków) w których znajduje się ubezpieczane mienie: BRAK</t>
  </si>
  <si>
    <t>Liczba pracowników w jednostce:</t>
  </si>
  <si>
    <t>Załącznik nr 5B</t>
  </si>
  <si>
    <t>Wartość pozostałych środków trwałych i wyposażenia</t>
  </si>
  <si>
    <t>Zespółu Placówek Oświatowych nr 2</t>
  </si>
  <si>
    <t>Księgozbiór</t>
  </si>
  <si>
    <t>Załącznik nr 5C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</si>
  <si>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</si>
  <si>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</si>
  <si>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</si>
  <si>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</si>
  <si>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</si>
  <si>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</si>
  <si>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</si>
  <si>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</si>
  <si>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</si>
  <si>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</si>
  <si>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</si>
  <si>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</si>
  <si>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</si>
  <si>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</si>
  <si>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</si>
  <si>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</si>
  <si>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</si>
  <si>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</si>
  <si>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</si>
  <si>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</si>
  <si>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</si>
  <si>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</si>
  <si>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</si>
  <si>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</si>
  <si>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</si>
  <si>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księgowa brutto (wartość początkowa)</t>
  </si>
  <si>
    <t>Materiał budowy ścian, więźby dachowej i pokrycia dachu</t>
  </si>
  <si>
    <t>zgodne z zaleceniami i z obowiązującymi przepisami, alarm z powiadomieniem firmy ochrony "Efekt War-Ma"" i pracownika</t>
  </si>
  <si>
    <t xml:space="preserve">Budynek wolnostojący, trzykondygnacyjny, murowany, z uwagi na niski poziom wód gruntowych cały budynek wyniesiony i zamiast piwnic posiada tzw. Niski parter, dach betonowy pokryty papą termozgrzewalną. </t>
  </si>
  <si>
    <t>Ściany wykonane z bloczków betonowych na zaprawie cementowej oraz pustaka ceramicznego, dach z drewna klejonego na nim papa termozgrzewalna</t>
  </si>
  <si>
    <t>12.</t>
  </si>
  <si>
    <t xml:space="preserve">Plac zabaw składa się m.in.. z bujaków, ścianki wsponaczkowej, huśtawek, szęcioboku gimnastycznego. Nawierzchnia syntetyczna typu tartan. Bezpieczna nawierzchnia amortyzująca upadek dziecka z wysokości, </t>
  </si>
  <si>
    <t xml:space="preserve">CE+PEC 24 PIN BOX </t>
  </si>
  <si>
    <t>DYSK TWARDY HDD3,5'' - 10 szt</t>
  </si>
  <si>
    <t>MONITOR BENQ LCD 18,5'' G950A - 10SZT</t>
  </si>
  <si>
    <t>PROCESOR AMD SEMPRON 145BOX (AM3) (45W, 45NM) - 10 SZT</t>
  </si>
  <si>
    <t>ASROCK 960GM-GS3 FX/BULK A 760G SAM3+Matx - 10 szt</t>
  </si>
  <si>
    <t>GOODRAM DDR3 2048MB PC1333 CL9 - 10 SZT.</t>
  </si>
  <si>
    <t>OBUDOWA COLORSiT HY6006KR USB - 10 SZT</t>
  </si>
  <si>
    <t>ZASILACZ I-BOX CUBE ATX 400W CM - 10 SZT.</t>
  </si>
  <si>
    <t>DVD REC LITEON IHAS124 SATA - 10 SZT</t>
  </si>
  <si>
    <t xml:space="preserve">ACJ KLAWIATURA K-1011 PS/2 CZARNA - 10 SZT. </t>
  </si>
  <si>
    <t>MYSZ TITANUM LAGENA 3D OPT - 10 SZT.</t>
  </si>
  <si>
    <t>Kamera CCM 5099MAFS/IRD-8M 480TVL OSD motozoom 3,9-85,5mm 12V/750mA, IRD 80-100m</t>
  </si>
  <si>
    <t>HP650 B970 15,6'' 4GB 500GB INT BT W7HP B6N63EA</t>
  </si>
  <si>
    <t>Aparat NIKON D3100</t>
  </si>
  <si>
    <t>Obiektyw NIKON 18-105</t>
  </si>
  <si>
    <t>SD16MB ULTRA</t>
  </si>
  <si>
    <t>Procesor AMD Sempron 190 2,5Mhz 3 szt</t>
  </si>
  <si>
    <t>Asrock 960GM-GS3 FX/BULK A760G 3 szt</t>
  </si>
  <si>
    <t>Goodram DDR3 2048MB PC1333 CL9 3SZT</t>
  </si>
  <si>
    <t>Obudowa Colorsit HY6006KR 3 szt</t>
  </si>
  <si>
    <t>Zasilacz I-BOX ATX400W SFAN CE 3szt</t>
  </si>
  <si>
    <t>Monitor BENQ LED 18,5'' GL955A 3szt</t>
  </si>
  <si>
    <t>Dysk twardy WD 160GB 3szt</t>
  </si>
  <si>
    <t>DVD REC LG GH24NS95 Sata 3szt</t>
  </si>
  <si>
    <t>Klawiatura A4 TECH KR 85 PS/2 3 szt</t>
  </si>
  <si>
    <t>Mysz Titanum Lagena 3D opt. USB 3 szt</t>
  </si>
  <si>
    <t>Rejestrator cyfrowy RO-16451H na 16 kamer H264 + lan + pilot + usb + hdmi</t>
  </si>
  <si>
    <t>HP M6-1020sw i5-3210M 4GB 15,6" 500AMD7670M W7H</t>
  </si>
  <si>
    <t>Kamera C76-2812 700TVL 2.8-12mm  2szt.</t>
  </si>
  <si>
    <t>Toshiba C850-1HL i3-312M 4GB 500GB 15,6 INT W7</t>
  </si>
  <si>
    <t>Toshiba C850-1HL i3-312M 4GB 500GB 15,6 INT W7 szt.2</t>
  </si>
  <si>
    <t>Asrock N68-VS3 FX GF 7025 SAM3+</t>
  </si>
  <si>
    <t>GOODRAM DDR3 2048MB PC1333</t>
  </si>
  <si>
    <t>Obudowa I-BOX FORCE 2105</t>
  </si>
  <si>
    <t>Zasilacz I-BOX Cube ATX 400W</t>
  </si>
  <si>
    <t>HDD 250/8 Seagate ST3250820SCE R</t>
  </si>
  <si>
    <t>Monitor LG LED 19" 19EN33S-B</t>
  </si>
  <si>
    <t>DVD-REC Samsung SH-224DB sata</t>
  </si>
  <si>
    <t>Klawiatura Titanum TK102 PS/2</t>
  </si>
  <si>
    <t>Mouse A4-TECH OP-3D-4 opt. PS/2</t>
  </si>
  <si>
    <t>Kabel zasilający 1,8m schuko</t>
  </si>
  <si>
    <t>REGON: 130964214 NIP: 5691752750</t>
  </si>
  <si>
    <t>Monitor BRNQ LCD 18,5"</t>
  </si>
  <si>
    <t>Rzutnik ACER P1120DLPSVGA 2700 ANS , ekran</t>
  </si>
  <si>
    <t>Laptop HP 650 B970 15,6" 4GB BT W7HPB6N63EA</t>
  </si>
  <si>
    <t>Procesor AMD Sempron 190 2,5 Mhz - 3 szt</t>
  </si>
  <si>
    <t>Ascrock 960 GM-GS3FX/BULK A760G - 3 szt.</t>
  </si>
  <si>
    <t>Goodram DDR 3 2048MB PC1333 CL 9 - 3 szt.</t>
  </si>
  <si>
    <t>Obudowa Colorit HY6006KR - 3 szt.</t>
  </si>
  <si>
    <t>Zasilacz I-BOX ATX400W SFAN CE - 3 szt.</t>
  </si>
  <si>
    <t>Monitor BENQ LED 18,5" GL955A - 3 szt.</t>
  </si>
  <si>
    <t>Dysk twardy WD 160GB - 3 szt.</t>
  </si>
  <si>
    <t>DVD-REC LG GH24NS95 sata - 3 szt.</t>
  </si>
  <si>
    <t>Klawiatura A4-TECH KR-85 PS/2 - 3 szt.</t>
  </si>
  <si>
    <t>Mysz Titanum Lagena 3D USB - 3 szt.</t>
  </si>
  <si>
    <t>Procesor AMD Athlon IIX2 250 BOX (AM3) (65W, 45NM)</t>
  </si>
  <si>
    <t xml:space="preserve">Procesor AMD Athlon IIX2 260 BOX (AM3) </t>
  </si>
  <si>
    <t>Asrock N68-VS3 FX GF7025 SAM3+ - szt.2</t>
  </si>
  <si>
    <t>GOODRAM DDT3 2048MB PCI1333 - szt. 2</t>
  </si>
  <si>
    <t>Obudowa I-BOX FORCE 2105 - szt. 2</t>
  </si>
  <si>
    <t>Zasilacz I-BOX Cube ATX 400W - szt. 2</t>
  </si>
  <si>
    <t>HDD 250/8 Seagate ST3250820SCE R - szt. 2</t>
  </si>
  <si>
    <t>DVD-REC Samsung SH - 224DB sata - 2</t>
  </si>
  <si>
    <t>Mouse A4 TECH PS/2</t>
  </si>
  <si>
    <t>Kabel zasilający - szt. 2</t>
  </si>
  <si>
    <t>Monitor LG LED 19" 19 EN33S-B - szt. 2</t>
  </si>
  <si>
    <t>Shure PG14-K7 system bezprzewodowy nagłowny - 4 szt.</t>
  </si>
  <si>
    <t>Zestaw multimedialny (tablica interaktywna, projektor)</t>
  </si>
  <si>
    <t>Urzadzenie wielofukcyjne CANON MG 5650</t>
  </si>
  <si>
    <t>Toshiba C50-A-1KVi5-4200M - szt. 2</t>
  </si>
  <si>
    <t>Toshiba C50-A-1Kv i 54200M 4GB 500 15,5 INTHD W8P</t>
  </si>
  <si>
    <t>Obudowa I-BOX Colorado 804</t>
  </si>
  <si>
    <t>Zasilacz I-BOX Cube ATX 400W 12 CM</t>
  </si>
  <si>
    <t>HDD Segate 500GB Sata 16MB</t>
  </si>
  <si>
    <t>Procesor AMD APU A4-6300 3,9Ghz</t>
  </si>
  <si>
    <t>GB GS-F2A55M-S1 A55 SFM2</t>
  </si>
  <si>
    <t>DDr 3 4096MB PC1333 Cl9</t>
  </si>
  <si>
    <t>DVD-REC Sata Bare Qem Czarny</t>
  </si>
  <si>
    <t>Monitor Philips LED 18,5</t>
  </si>
  <si>
    <t>Mysz Esperanza USB</t>
  </si>
  <si>
    <t>Klawiaruta Titanum TK 102</t>
  </si>
  <si>
    <t>MS Win HmPrem</t>
  </si>
  <si>
    <t>Budynek Miejskiego Przedszkola Samorządowego nr 2 w Mławie, ul. Przyrynek 5</t>
  </si>
  <si>
    <t>Obiekt przedszkola z łącznikiem, powiązany z budynkiem istniejącej szkoły, przykryty dachem płaskim, budynek piętrowy, niepodpiwniczony</t>
  </si>
  <si>
    <t>Ogrodzenie, Mławie, ul. Graniczna 39</t>
  </si>
  <si>
    <t>Plac zabaw, Mławie, ul. Graniczna 39</t>
  </si>
  <si>
    <t>w skład ZPO nr 2 wchodzi Szkoła Podstawowa nr 4 i Miejskie Przedszkole Samorządowe nr 2</t>
  </si>
  <si>
    <t>Lp. 3 - 5 - wartość księgowa brutto</t>
  </si>
  <si>
    <t>Tablica multimedialna</t>
  </si>
  <si>
    <t>Procesor dźwięku DBX Drrack PA2</t>
  </si>
  <si>
    <t>Wzmacniacz mocy Crown XLI 2500</t>
  </si>
  <si>
    <t>Mikser Soundcraft EMP12</t>
  </si>
  <si>
    <t>Rack</t>
  </si>
  <si>
    <r>
      <rPr>
        <b/>
        <sz val="10"/>
        <rFont val="Tahoma"/>
        <family val="2"/>
      </rPr>
      <t>Zestaw komputerowy:</t>
    </r>
    <r>
      <rPr>
        <sz val="10"/>
        <rFont val="Tahoma"/>
        <family val="2"/>
      </rPr>
      <t xml:space="preserve"> Procesor AMD Athlon II X2 250 BOX (AM3)(65W, 45NM)</t>
    </r>
  </si>
  <si>
    <r>
      <rPr>
        <b/>
        <sz val="10"/>
        <rFont val="Tahoma"/>
        <family val="2"/>
      </rPr>
      <t xml:space="preserve">Zestaw komputerowy: </t>
    </r>
    <r>
      <rPr>
        <sz val="10"/>
        <rFont val="Tahoma"/>
        <family val="2"/>
      </rPr>
      <t>Procesor AMD Athlon II X2 260 BOX</t>
    </r>
  </si>
  <si>
    <t>w skład ZPO nr 2 wchodzi: Szkoła Podstawowa nr 4 i Miejskie Przedszkole Samorządowe nr 2</t>
  </si>
  <si>
    <t>I. Sprzęt stacjonarny</t>
  </si>
  <si>
    <t>Wykaz sprzętu elektronicznego</t>
  </si>
  <si>
    <t>Okres ubezpieczenia: od 01.01.2017</t>
  </si>
  <si>
    <t>II. Sprzęt przenośny</t>
  </si>
  <si>
    <t>Sprzęt nie starszy nież 5 letni (wyprodukowany w roku 2012).</t>
  </si>
  <si>
    <t>Za sprzęt elektroniczny przenośny przyjmuje się komputery (laptopy), kamery video itp.</t>
  </si>
  <si>
    <t>Sprzęt nie starszy niż 5 letni (wyprodukowany w roku 2012).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</si>
  <si>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</si>
  <si>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w skład ZPO nr 2 wchodzi: 
Szkoła Podstawowa nr 4 i Miejskie Przedszkole Samorządowe nr 2</t>
  </si>
  <si>
    <t>Okres ubezpieczenia od 01.01.2017</t>
  </si>
  <si>
    <t>Zestaw interaktywny</t>
  </si>
  <si>
    <t>Drukarka</t>
  </si>
  <si>
    <t>Tablica interaktywna QOMO</t>
  </si>
  <si>
    <t>Laptop Lenowo G50-80</t>
  </si>
  <si>
    <t>Projektor krótkoogniskowy Vivitek</t>
  </si>
  <si>
    <t>25.</t>
  </si>
  <si>
    <t>26.</t>
  </si>
  <si>
    <t xml:space="preserve">Sieć komputerowa </t>
  </si>
  <si>
    <t>Tablica Multimedialna Qomo QWB200EM z projektorem Benq MX815ST</t>
  </si>
  <si>
    <t>27.</t>
  </si>
  <si>
    <t>28.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</si>
</sst>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;\-#,##0&quot; zł&quot;"/>
    <numFmt numFmtId="166" formatCode="_-* #,##0.00&quot; zł&quot;_-;\-* #,##0.00&quot; zł&quot;_-;_-* \-??&quot; zł&quot;_-;_-@_-"/>
    <numFmt numFmtId="167" formatCode="d/mm/yyyy"/>
    <numFmt numFmtId="168" formatCode="#,##0.0&quot; zł&quot;;\-#,##0.0&quot; 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9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169" fontId="4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164" fontId="3" fillId="0" borderId="15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69" fontId="6" fillId="0" borderId="17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169" fontId="6" fillId="0" borderId="12" xfId="0" applyNumberFormat="1" applyFont="1" applyBorder="1" applyAlignment="1">
      <alignment horizontal="right" vertical="center"/>
    </xf>
    <xf numFmtId="165" fontId="6" fillId="0" borderId="22" xfId="0" applyNumberFormat="1" applyFont="1" applyBorder="1" applyAlignment="1">
      <alignment horizontal="left" vertical="center" wrapText="1"/>
    </xf>
    <xf numFmtId="165" fontId="6" fillId="0" borderId="18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165" fontId="6" fillId="0" borderId="23" xfId="0" applyNumberFormat="1" applyFont="1" applyBorder="1" applyAlignment="1">
      <alignment vertical="center" wrapText="1"/>
    </xf>
    <xf numFmtId="0" fontId="6" fillId="0" borderId="13" xfId="0" applyFont="1" applyBorder="1" applyAlignment="1">
      <alignment/>
    </xf>
    <xf numFmtId="164" fontId="5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E15" sqref="E15"/>
    </sheetView>
  </sheetViews>
  <sheetFormatPr defaultColWidth="9.00390625" defaultRowHeight="12.75"/>
  <cols>
    <col min="1" max="1" width="4.00390625" style="1" customWidth="1"/>
    <col min="2" max="2" width="24.75390625" style="1" customWidth="1"/>
    <col min="3" max="3" width="8.00390625" style="1" customWidth="1"/>
    <col min="4" max="4" width="12.375" style="1" customWidth="1"/>
    <col min="5" max="5" width="14.25390625" style="1" bestFit="1" customWidth="1"/>
    <col min="6" max="6" width="44.00390625" style="1" customWidth="1"/>
    <col min="7" max="7" width="29.125" style="1" customWidth="1"/>
    <col min="8" max="16384" width="9.125" style="1" customWidth="1"/>
  </cols>
  <sheetData>
    <row r="1" spans="1:7" ht="12.75">
      <c r="A1" s="1" t="s">
        <v>161</v>
      </c>
      <c r="G1" s="3" t="s">
        <v>0</v>
      </c>
    </row>
    <row r="3" spans="1:7" ht="12.75">
      <c r="A3" s="74" t="s">
        <v>1</v>
      </c>
      <c r="B3" s="74"/>
      <c r="C3" s="74"/>
      <c r="D3" s="74"/>
      <c r="E3" s="74"/>
      <c r="F3" s="74"/>
      <c r="G3" s="74"/>
    </row>
    <row r="4" spans="1:7" ht="12.75">
      <c r="A4" s="74" t="s">
        <v>2</v>
      </c>
      <c r="B4" s="74"/>
      <c r="C4" s="74"/>
      <c r="D4" s="74"/>
      <c r="E4" s="74"/>
      <c r="F4" s="74"/>
      <c r="G4" s="74"/>
    </row>
    <row r="5" spans="1:7" ht="12.75">
      <c r="A5" s="74" t="s">
        <v>3</v>
      </c>
      <c r="B5" s="74"/>
      <c r="C5" s="74"/>
      <c r="D5" s="74"/>
      <c r="E5" s="74"/>
      <c r="F5" s="74"/>
      <c r="G5" s="74"/>
    </row>
    <row r="6" spans="1:7" ht="12.75">
      <c r="A6" s="74" t="s">
        <v>97</v>
      </c>
      <c r="B6" s="74"/>
      <c r="C6" s="74"/>
      <c r="D6" s="74"/>
      <c r="E6" s="74"/>
      <c r="F6" s="74"/>
      <c r="G6" s="74"/>
    </row>
    <row r="7" spans="1:7" ht="12.75">
      <c r="A7" s="74" t="s">
        <v>142</v>
      </c>
      <c r="B7" s="74"/>
      <c r="C7" s="74"/>
      <c r="D7" s="74"/>
      <c r="E7" s="74"/>
      <c r="F7" s="74"/>
      <c r="G7" s="74"/>
    </row>
    <row r="9" spans="1:7" s="39" customFormat="1" ht="33.75" customHeight="1">
      <c r="A9" s="38" t="s">
        <v>4</v>
      </c>
      <c r="B9" s="38" t="s">
        <v>5</v>
      </c>
      <c r="C9" s="38" t="s">
        <v>6</v>
      </c>
      <c r="D9" s="38" t="s">
        <v>7</v>
      </c>
      <c r="E9" s="38" t="s">
        <v>8</v>
      </c>
      <c r="F9" s="38" t="s">
        <v>50</v>
      </c>
      <c r="G9" s="38" t="s">
        <v>9</v>
      </c>
    </row>
    <row r="10" spans="1:7" s="39" customFormat="1" ht="42">
      <c r="A10" s="40" t="s">
        <v>10</v>
      </c>
      <c r="B10" s="41" t="s">
        <v>11</v>
      </c>
      <c r="C10" s="40">
        <v>1962</v>
      </c>
      <c r="D10" s="42">
        <v>2795.04</v>
      </c>
      <c r="E10" s="43">
        <v>6987500</v>
      </c>
      <c r="F10" s="43" t="s">
        <v>52</v>
      </c>
      <c r="G10" s="44" t="s">
        <v>51</v>
      </c>
    </row>
    <row r="11" spans="1:7" s="39" customFormat="1" ht="42">
      <c r="A11" s="40" t="s">
        <v>12</v>
      </c>
      <c r="B11" s="45" t="s">
        <v>14</v>
      </c>
      <c r="C11" s="46">
        <v>2005</v>
      </c>
      <c r="D11" s="40">
        <v>893.6</v>
      </c>
      <c r="E11" s="47">
        <v>3127600</v>
      </c>
      <c r="F11" s="48" t="s">
        <v>53</v>
      </c>
      <c r="G11" s="49" t="s">
        <v>51</v>
      </c>
    </row>
    <row r="12" spans="1:7" s="39" customFormat="1" ht="21">
      <c r="A12" s="50" t="s">
        <v>13</v>
      </c>
      <c r="B12" s="51" t="s">
        <v>140</v>
      </c>
      <c r="C12" s="52">
        <v>2005</v>
      </c>
      <c r="D12" s="53"/>
      <c r="E12" s="54">
        <v>14600</v>
      </c>
      <c r="F12" s="55"/>
      <c r="G12" s="56"/>
    </row>
    <row r="13" spans="1:7" s="39" customFormat="1" ht="42">
      <c r="A13" s="57" t="s">
        <v>15</v>
      </c>
      <c r="B13" s="58" t="s">
        <v>141</v>
      </c>
      <c r="C13" s="59">
        <v>2011</v>
      </c>
      <c r="D13" s="60"/>
      <c r="E13" s="61">
        <v>230765.2</v>
      </c>
      <c r="F13" s="62" t="s">
        <v>55</v>
      </c>
      <c r="G13" s="63"/>
    </row>
    <row r="14" spans="1:7" s="39" customFormat="1" ht="42">
      <c r="A14" s="57" t="s">
        <v>30</v>
      </c>
      <c r="B14" s="64" t="s">
        <v>138</v>
      </c>
      <c r="C14" s="52">
        <v>2012</v>
      </c>
      <c r="D14" s="65">
        <v>1009.25</v>
      </c>
      <c r="E14" s="61">
        <v>3301018.34</v>
      </c>
      <c r="F14" s="66" t="s">
        <v>139</v>
      </c>
      <c r="G14" s="49" t="s">
        <v>51</v>
      </c>
    </row>
    <row r="15" spans="1:7" s="39" customFormat="1" ht="10.5">
      <c r="A15" s="67"/>
      <c r="B15" s="67"/>
      <c r="C15" s="75" t="s">
        <v>16</v>
      </c>
      <c r="D15" s="76"/>
      <c r="E15" s="68">
        <f>SUM(E10:E14)</f>
        <v>13661483.54</v>
      </c>
      <c r="F15" s="69"/>
      <c r="G15" s="67"/>
    </row>
    <row r="16" spans="1:7" ht="12.75">
      <c r="A16" s="34"/>
      <c r="B16" s="34"/>
      <c r="C16" s="36"/>
      <c r="D16" s="36"/>
      <c r="E16" s="37"/>
      <c r="F16" s="34"/>
      <c r="G16" s="34"/>
    </row>
    <row r="17" spans="1:7" ht="15.75" customHeight="1">
      <c r="A17" s="73" t="s">
        <v>17</v>
      </c>
      <c r="B17" s="73"/>
      <c r="C17" s="73"/>
      <c r="D17" s="73"/>
      <c r="E17" s="73"/>
      <c r="F17" s="73"/>
      <c r="G17" s="73"/>
    </row>
    <row r="18" spans="1:2" ht="7.5" customHeight="1">
      <c r="A18" s="35"/>
      <c r="B18" s="35"/>
    </row>
    <row r="19" spans="1:3" ht="12.75">
      <c r="A19" s="70" t="s">
        <v>18</v>
      </c>
      <c r="B19" s="70"/>
      <c r="C19" s="1">
        <v>70</v>
      </c>
    </row>
    <row r="20" ht="7.5" customHeight="1"/>
    <row r="21" ht="12.75">
      <c r="A21" s="1" t="s">
        <v>143</v>
      </c>
    </row>
  </sheetData>
  <sheetProtection selectLockedCells="1" selectUnlockedCells="1"/>
  <mergeCells count="7">
    <mergeCell ref="A17:G17"/>
    <mergeCell ref="A3:G3"/>
    <mergeCell ref="A4:G4"/>
    <mergeCell ref="A5:G5"/>
    <mergeCell ref="C15:D15"/>
    <mergeCell ref="A6:G6"/>
    <mergeCell ref="A7:G7"/>
  </mergeCells>
  <printOptions/>
  <pageMargins left="0.27" right="0.28" top="0.44" bottom="0.17" header="0.24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8.625" style="1" customWidth="1"/>
    <col min="2" max="2" width="22.75390625" style="1" customWidth="1"/>
    <col min="3" max="16384" width="9.125" style="1" customWidth="1"/>
  </cols>
  <sheetData>
    <row r="1" spans="1:2" ht="12.75">
      <c r="A1" s="1" t="s">
        <v>154</v>
      </c>
      <c r="B1" s="3" t="s">
        <v>19</v>
      </c>
    </row>
    <row r="2" ht="12.75">
      <c r="B2" s="3"/>
    </row>
    <row r="4" spans="1:2" ht="12.75">
      <c r="A4" s="74" t="s">
        <v>20</v>
      </c>
      <c r="B4" s="74"/>
    </row>
    <row r="5" spans="1:2" ht="12.75">
      <c r="A5" s="74" t="s">
        <v>21</v>
      </c>
      <c r="B5" s="74"/>
    </row>
    <row r="6" spans="1:2" ht="12.75">
      <c r="A6" s="74" t="s">
        <v>3</v>
      </c>
      <c r="B6" s="74"/>
    </row>
    <row r="7" spans="1:2" ht="12.75">
      <c r="A7" s="80" t="s">
        <v>97</v>
      </c>
      <c r="B7" s="80"/>
    </row>
    <row r="8" spans="1:2" ht="25.5" customHeight="1">
      <c r="A8" s="81" t="s">
        <v>160</v>
      </c>
      <c r="B8" s="80"/>
    </row>
    <row r="10" spans="1:2" ht="12.75" customHeight="1">
      <c r="A10" s="77" t="s">
        <v>159</v>
      </c>
      <c r="B10" s="79">
        <v>923501.52</v>
      </c>
    </row>
    <row r="11" spans="1:2" ht="30" customHeight="1">
      <c r="A11" s="78"/>
      <c r="B11" s="79"/>
    </row>
    <row r="12" spans="1:2" ht="12.75">
      <c r="A12" s="30" t="s">
        <v>22</v>
      </c>
      <c r="B12" s="31">
        <v>29064.36</v>
      </c>
    </row>
    <row r="13" spans="1:2" ht="12.75">
      <c r="A13" s="32" t="s">
        <v>16</v>
      </c>
      <c r="B13" s="33">
        <f>SUM(B10:B12)</f>
        <v>952565.88</v>
      </c>
    </row>
  </sheetData>
  <sheetProtection selectLockedCells="1" selectUnlockedCells="1"/>
  <mergeCells count="7">
    <mergeCell ref="A4:B4"/>
    <mergeCell ref="A5:B5"/>
    <mergeCell ref="A6:B6"/>
    <mergeCell ref="A10:A11"/>
    <mergeCell ref="B10:B11"/>
    <mergeCell ref="A7:B7"/>
    <mergeCell ref="A8:B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12">
      <selection activeCell="D131" sqref="D131"/>
    </sheetView>
  </sheetViews>
  <sheetFormatPr defaultColWidth="9.00390625" defaultRowHeight="12.75"/>
  <cols>
    <col min="1" max="1" width="5.25390625" style="1" customWidth="1"/>
    <col min="2" max="2" width="58.375" style="1" customWidth="1"/>
    <col min="3" max="3" width="9.375" style="1" bestFit="1" customWidth="1"/>
    <col min="4" max="4" width="20.125" style="1" customWidth="1"/>
    <col min="5" max="16384" width="9.125" style="1" customWidth="1"/>
  </cols>
  <sheetData>
    <row r="1" spans="1:4" ht="12.75">
      <c r="A1" s="1" t="s">
        <v>154</v>
      </c>
      <c r="C1" s="2"/>
      <c r="D1" s="3" t="s">
        <v>23</v>
      </c>
    </row>
    <row r="2" spans="2:3" ht="12.75">
      <c r="B2" s="3"/>
      <c r="C2" s="2"/>
    </row>
    <row r="3" ht="12.75">
      <c r="C3" s="2"/>
    </row>
    <row r="4" spans="1:4" ht="12.75">
      <c r="A4" s="74" t="s">
        <v>153</v>
      </c>
      <c r="B4" s="74"/>
      <c r="C4" s="74"/>
      <c r="D4" s="74"/>
    </row>
    <row r="5" spans="1:4" ht="12.75">
      <c r="A5" s="74" t="s">
        <v>24</v>
      </c>
      <c r="B5" s="74"/>
      <c r="C5" s="74"/>
      <c r="D5" s="74"/>
    </row>
    <row r="6" spans="1:4" ht="12.75">
      <c r="A6" s="74" t="s">
        <v>21</v>
      </c>
      <c r="B6" s="74"/>
      <c r="C6" s="74"/>
      <c r="D6" s="74"/>
    </row>
    <row r="7" spans="1:4" ht="12.75">
      <c r="A7" s="74" t="s">
        <v>3</v>
      </c>
      <c r="B7" s="74"/>
      <c r="C7" s="74"/>
      <c r="D7" s="74"/>
    </row>
    <row r="8" spans="1:4" ht="12.75">
      <c r="A8" s="74" t="s">
        <v>97</v>
      </c>
      <c r="B8" s="74"/>
      <c r="C8" s="74"/>
      <c r="D8" s="74"/>
    </row>
    <row r="9" spans="1:4" ht="12.75">
      <c r="A9" s="74" t="s">
        <v>151</v>
      </c>
      <c r="B9" s="74"/>
      <c r="C9" s="74"/>
      <c r="D9" s="74"/>
    </row>
    <row r="10" spans="1:4" ht="12.75">
      <c r="A10" s="21"/>
      <c r="B10" s="21"/>
      <c r="C10" s="21"/>
      <c r="D10" s="21"/>
    </row>
    <row r="11" spans="1:4" ht="12.75">
      <c r="A11" s="25" t="s">
        <v>152</v>
      </c>
      <c r="B11" s="21"/>
      <c r="C11" s="21"/>
      <c r="D11" s="21"/>
    </row>
    <row r="12" spans="1:4" ht="14.25" customHeight="1">
      <c r="A12" s="88" t="s">
        <v>25</v>
      </c>
      <c r="B12" s="88"/>
      <c r="C12" s="88"/>
      <c r="D12" s="88"/>
    </row>
    <row r="13" spans="1:4" ht="12.75" customHeight="1">
      <c r="A13" s="88" t="s">
        <v>158</v>
      </c>
      <c r="B13" s="88"/>
      <c r="C13" s="88"/>
      <c r="D13" s="88"/>
    </row>
    <row r="14" spans="1:4" ht="12.75">
      <c r="A14" s="4"/>
      <c r="B14" s="4"/>
      <c r="C14" s="4"/>
      <c r="D14" s="4"/>
    </row>
    <row r="15" spans="1:4" ht="38.25">
      <c r="A15" s="5" t="s">
        <v>26</v>
      </c>
      <c r="B15" s="5" t="s">
        <v>27</v>
      </c>
      <c r="C15" s="5" t="s">
        <v>28</v>
      </c>
      <c r="D15" s="5" t="s">
        <v>29</v>
      </c>
    </row>
    <row r="16" spans="1:4" ht="12.75">
      <c r="A16" s="85" t="s">
        <v>10</v>
      </c>
      <c r="B16" s="10" t="s">
        <v>58</v>
      </c>
      <c r="C16" s="7">
        <v>2012</v>
      </c>
      <c r="D16" s="8">
        <v>3859.99</v>
      </c>
    </row>
    <row r="17" spans="1:4" ht="12.75">
      <c r="A17" s="83"/>
      <c r="B17" s="10" t="s">
        <v>59</v>
      </c>
      <c r="C17" s="7">
        <v>2012</v>
      </c>
      <c r="D17" s="8">
        <v>1769.97</v>
      </c>
    </row>
    <row r="18" spans="1:4" ht="12.75">
      <c r="A18" s="83"/>
      <c r="B18" s="10" t="s">
        <v>60</v>
      </c>
      <c r="C18" s="7">
        <v>2012</v>
      </c>
      <c r="D18" s="8">
        <v>1880.06</v>
      </c>
    </row>
    <row r="19" spans="1:4" ht="12.75">
      <c r="A19" s="83"/>
      <c r="B19" s="10" t="s">
        <v>61</v>
      </c>
      <c r="C19" s="7">
        <v>2012</v>
      </c>
      <c r="D19" s="8">
        <v>439.97</v>
      </c>
    </row>
    <row r="20" spans="1:4" ht="12.75">
      <c r="A20" s="83"/>
      <c r="B20" s="10" t="s">
        <v>57</v>
      </c>
      <c r="C20" s="7">
        <v>2012</v>
      </c>
      <c r="D20" s="8">
        <v>2690.01</v>
      </c>
    </row>
    <row r="21" spans="1:4" ht="12.75">
      <c r="A21" s="83"/>
      <c r="B21" s="10" t="s">
        <v>62</v>
      </c>
      <c r="C21" s="7">
        <v>2012</v>
      </c>
      <c r="D21" s="8">
        <v>1039.97</v>
      </c>
    </row>
    <row r="22" spans="1:4" ht="12.75">
      <c r="A22" s="83"/>
      <c r="B22" s="10" t="s">
        <v>63</v>
      </c>
      <c r="C22" s="7">
        <v>2012</v>
      </c>
      <c r="D22" s="8">
        <v>1269.98</v>
      </c>
    </row>
    <row r="23" spans="1:4" ht="12.75">
      <c r="A23" s="83"/>
      <c r="B23" s="10" t="s">
        <v>64</v>
      </c>
      <c r="C23" s="7">
        <v>2012</v>
      </c>
      <c r="D23" s="8">
        <v>920.04</v>
      </c>
    </row>
    <row r="24" spans="1:4" ht="12.75">
      <c r="A24" s="83"/>
      <c r="B24" s="10" t="s">
        <v>65</v>
      </c>
      <c r="C24" s="7">
        <v>2012</v>
      </c>
      <c r="D24" s="8">
        <v>230.01</v>
      </c>
    </row>
    <row r="25" spans="1:4" ht="12.75">
      <c r="A25" s="83"/>
      <c r="B25" s="10" t="s">
        <v>66</v>
      </c>
      <c r="C25" s="7">
        <v>2012</v>
      </c>
      <c r="D25" s="8">
        <v>179.95</v>
      </c>
    </row>
    <row r="26" spans="1:4" ht="12.75">
      <c r="A26" s="84"/>
      <c r="B26" s="10" t="s">
        <v>98</v>
      </c>
      <c r="C26" s="7">
        <v>2012</v>
      </c>
      <c r="D26" s="8">
        <v>386</v>
      </c>
    </row>
    <row r="27" spans="1:4" ht="12.75">
      <c r="A27" s="7" t="s">
        <v>12</v>
      </c>
      <c r="B27" s="10" t="s">
        <v>56</v>
      </c>
      <c r="C27" s="7">
        <v>2012</v>
      </c>
      <c r="D27" s="8">
        <v>143</v>
      </c>
    </row>
    <row r="28" spans="1:4" ht="12.75">
      <c r="A28" s="7" t="s">
        <v>13</v>
      </c>
      <c r="B28" s="10" t="s">
        <v>68</v>
      </c>
      <c r="C28" s="11">
        <v>2012</v>
      </c>
      <c r="D28" s="12">
        <v>2040</v>
      </c>
    </row>
    <row r="29" spans="1:4" ht="12.75">
      <c r="A29" s="7" t="s">
        <v>15</v>
      </c>
      <c r="B29" s="10" t="s">
        <v>72</v>
      </c>
      <c r="C29" s="11">
        <v>2012</v>
      </c>
      <c r="D29" s="12">
        <v>519</v>
      </c>
    </row>
    <row r="30" spans="1:4" ht="12.75">
      <c r="A30" s="7" t="s">
        <v>30</v>
      </c>
      <c r="B30" s="10" t="s">
        <v>73</v>
      </c>
      <c r="C30" s="11">
        <v>2012</v>
      </c>
      <c r="D30" s="12">
        <v>528</v>
      </c>
    </row>
    <row r="31" spans="1:4" ht="12.75">
      <c r="A31" s="7" t="s">
        <v>31</v>
      </c>
      <c r="B31" s="10" t="s">
        <v>74</v>
      </c>
      <c r="C31" s="11">
        <v>2012</v>
      </c>
      <c r="D31" s="12">
        <v>138.01</v>
      </c>
    </row>
    <row r="32" spans="1:4" ht="12.75">
      <c r="A32" s="7" t="s">
        <v>32</v>
      </c>
      <c r="B32" s="10" t="s">
        <v>75</v>
      </c>
      <c r="C32" s="11">
        <v>2012</v>
      </c>
      <c r="D32" s="12">
        <v>293.98</v>
      </c>
    </row>
    <row r="33" spans="1:4" ht="12.75">
      <c r="A33" s="7" t="s">
        <v>33</v>
      </c>
      <c r="B33" s="10" t="s">
        <v>76</v>
      </c>
      <c r="C33" s="11">
        <v>2012</v>
      </c>
      <c r="D33" s="12">
        <v>431.99</v>
      </c>
    </row>
    <row r="34" spans="1:4" ht="12.75">
      <c r="A34" s="7" t="s">
        <v>34</v>
      </c>
      <c r="B34" s="10" t="s">
        <v>77</v>
      </c>
      <c r="C34" s="11">
        <v>2012</v>
      </c>
      <c r="D34" s="12">
        <v>1194.01</v>
      </c>
    </row>
    <row r="35" spans="1:4" ht="12.75">
      <c r="A35" s="7" t="s">
        <v>35</v>
      </c>
      <c r="B35" s="10" t="s">
        <v>78</v>
      </c>
      <c r="C35" s="11">
        <v>2012</v>
      </c>
      <c r="D35" s="12">
        <v>729</v>
      </c>
    </row>
    <row r="36" spans="1:4" ht="12.75">
      <c r="A36" s="7" t="s">
        <v>36</v>
      </c>
      <c r="B36" s="10" t="s">
        <v>79</v>
      </c>
      <c r="C36" s="11">
        <v>2012</v>
      </c>
      <c r="D36" s="12">
        <v>263.98</v>
      </c>
    </row>
    <row r="37" spans="1:4" ht="12.75">
      <c r="A37" s="7" t="s">
        <v>54</v>
      </c>
      <c r="B37" s="10" t="s">
        <v>80</v>
      </c>
      <c r="C37" s="11">
        <v>2012</v>
      </c>
      <c r="D37" s="12">
        <v>83.98</v>
      </c>
    </row>
    <row r="38" spans="1:4" ht="12.75">
      <c r="A38" s="7" t="s">
        <v>37</v>
      </c>
      <c r="B38" s="10" t="s">
        <v>81</v>
      </c>
      <c r="C38" s="11">
        <v>2012</v>
      </c>
      <c r="D38" s="12">
        <v>51</v>
      </c>
    </row>
    <row r="39" spans="1:4" ht="25.5">
      <c r="A39" s="7" t="s">
        <v>38</v>
      </c>
      <c r="B39" s="13" t="s">
        <v>82</v>
      </c>
      <c r="C39" s="14">
        <v>2012</v>
      </c>
      <c r="D39" s="15">
        <v>2544</v>
      </c>
    </row>
    <row r="40" spans="1:4" ht="12.75">
      <c r="A40" s="86" t="s">
        <v>39</v>
      </c>
      <c r="B40" s="13" t="s">
        <v>101</v>
      </c>
      <c r="C40" s="14">
        <v>2012</v>
      </c>
      <c r="D40" s="15">
        <v>519</v>
      </c>
    </row>
    <row r="41" spans="1:4" ht="12.75">
      <c r="A41" s="87"/>
      <c r="B41" s="13" t="s">
        <v>102</v>
      </c>
      <c r="C41" s="14">
        <v>2012</v>
      </c>
      <c r="D41" s="15">
        <v>528</v>
      </c>
    </row>
    <row r="42" spans="1:4" ht="12.75">
      <c r="A42" s="87"/>
      <c r="B42" s="13" t="s">
        <v>103</v>
      </c>
      <c r="C42" s="14">
        <v>2012</v>
      </c>
      <c r="D42" s="15">
        <v>138.01</v>
      </c>
    </row>
    <row r="43" spans="1:4" ht="12.75">
      <c r="A43" s="87"/>
      <c r="B43" s="13" t="s">
        <v>104</v>
      </c>
      <c r="C43" s="14">
        <v>2012</v>
      </c>
      <c r="D43" s="15">
        <v>293.98</v>
      </c>
    </row>
    <row r="44" spans="1:4" ht="12.75">
      <c r="A44" s="87"/>
      <c r="B44" s="13" t="s">
        <v>105</v>
      </c>
      <c r="C44" s="14">
        <v>2012</v>
      </c>
      <c r="D44" s="15">
        <v>431.99</v>
      </c>
    </row>
    <row r="45" spans="1:4" ht="12.75">
      <c r="A45" s="87"/>
      <c r="B45" s="13" t="s">
        <v>106</v>
      </c>
      <c r="C45" s="14">
        <v>2012</v>
      </c>
      <c r="D45" s="15">
        <v>1194.01</v>
      </c>
    </row>
    <row r="46" spans="1:4" ht="12.75">
      <c r="A46" s="87"/>
      <c r="B46" s="13" t="s">
        <v>107</v>
      </c>
      <c r="C46" s="14">
        <v>2012</v>
      </c>
      <c r="D46" s="15">
        <v>729</v>
      </c>
    </row>
    <row r="47" spans="1:4" ht="12.75">
      <c r="A47" s="87"/>
      <c r="B47" s="13" t="s">
        <v>108</v>
      </c>
      <c r="C47" s="14">
        <v>2012</v>
      </c>
      <c r="D47" s="15">
        <v>263.98</v>
      </c>
    </row>
    <row r="48" spans="1:4" ht="12.75">
      <c r="A48" s="87"/>
      <c r="B48" s="13" t="s">
        <v>109</v>
      </c>
      <c r="C48" s="14">
        <v>2012</v>
      </c>
      <c r="D48" s="15">
        <v>83.98</v>
      </c>
    </row>
    <row r="49" spans="1:4" ht="12.75">
      <c r="A49" s="87"/>
      <c r="B49" s="13" t="s">
        <v>110</v>
      </c>
      <c r="C49" s="14">
        <v>2012</v>
      </c>
      <c r="D49" s="15">
        <v>51</v>
      </c>
    </row>
    <row r="50" spans="1:4" ht="25.5">
      <c r="A50" s="72" t="s">
        <v>40</v>
      </c>
      <c r="B50" s="13" t="s">
        <v>170</v>
      </c>
      <c r="C50" s="14">
        <v>2012</v>
      </c>
      <c r="D50" s="15">
        <v>10110.6</v>
      </c>
    </row>
    <row r="51" spans="1:4" ht="25.5">
      <c r="A51" s="82" t="s">
        <v>41</v>
      </c>
      <c r="B51" s="16" t="s">
        <v>149</v>
      </c>
      <c r="C51" s="7">
        <v>2013</v>
      </c>
      <c r="D51" s="8">
        <v>224</v>
      </c>
    </row>
    <row r="52" spans="1:4" ht="12.75">
      <c r="A52" s="83"/>
      <c r="B52" s="9" t="s">
        <v>87</v>
      </c>
      <c r="C52" s="7">
        <v>2013</v>
      </c>
      <c r="D52" s="8">
        <v>186.99</v>
      </c>
    </row>
    <row r="53" spans="1:4" ht="12.75">
      <c r="A53" s="83"/>
      <c r="B53" s="9" t="s">
        <v>88</v>
      </c>
      <c r="C53" s="7">
        <v>2013</v>
      </c>
      <c r="D53" s="8">
        <v>96</v>
      </c>
    </row>
    <row r="54" spans="1:4" ht="12.75">
      <c r="A54" s="83"/>
      <c r="B54" s="9" t="s">
        <v>89</v>
      </c>
      <c r="C54" s="7">
        <v>2013</v>
      </c>
      <c r="D54" s="8">
        <v>107</v>
      </c>
    </row>
    <row r="55" spans="1:4" ht="12.75">
      <c r="A55" s="83"/>
      <c r="B55" s="9" t="s">
        <v>90</v>
      </c>
      <c r="C55" s="7">
        <v>2013</v>
      </c>
      <c r="D55" s="8">
        <v>115.01</v>
      </c>
    </row>
    <row r="56" spans="1:4" ht="12.75">
      <c r="A56" s="83"/>
      <c r="B56" s="9" t="s">
        <v>91</v>
      </c>
      <c r="C56" s="7">
        <v>2013</v>
      </c>
      <c r="D56" s="8">
        <v>226.99</v>
      </c>
    </row>
    <row r="57" spans="1:4" ht="12.75">
      <c r="A57" s="83"/>
      <c r="B57" s="9" t="s">
        <v>92</v>
      </c>
      <c r="C57" s="7">
        <v>2013</v>
      </c>
      <c r="D57" s="8">
        <v>439</v>
      </c>
    </row>
    <row r="58" spans="1:4" ht="12.75">
      <c r="A58" s="83"/>
      <c r="B58" s="9" t="s">
        <v>93</v>
      </c>
      <c r="C58" s="7">
        <v>2013</v>
      </c>
      <c r="D58" s="8">
        <v>90.99</v>
      </c>
    </row>
    <row r="59" spans="1:4" ht="12.75">
      <c r="A59" s="83"/>
      <c r="B59" s="9" t="s">
        <v>94</v>
      </c>
      <c r="C59" s="7">
        <v>2013</v>
      </c>
      <c r="D59" s="8">
        <v>25</v>
      </c>
    </row>
    <row r="60" spans="1:4" ht="12.75">
      <c r="A60" s="83"/>
      <c r="B60" s="9" t="s">
        <v>95</v>
      </c>
      <c r="C60" s="7">
        <v>2013</v>
      </c>
      <c r="D60" s="8">
        <v>23.99</v>
      </c>
    </row>
    <row r="61" spans="1:4" ht="12.75">
      <c r="A61" s="84"/>
      <c r="B61" s="9" t="s">
        <v>96</v>
      </c>
      <c r="C61" s="7">
        <v>2013</v>
      </c>
      <c r="D61" s="8">
        <v>12</v>
      </c>
    </row>
    <row r="62" spans="1:4" ht="12.75">
      <c r="A62" s="82" t="s">
        <v>42</v>
      </c>
      <c r="B62" s="16" t="s">
        <v>150</v>
      </c>
      <c r="C62" s="7">
        <v>2013</v>
      </c>
      <c r="D62" s="8">
        <v>234</v>
      </c>
    </row>
    <row r="63" spans="1:4" ht="12.75">
      <c r="A63" s="83"/>
      <c r="B63" s="9" t="s">
        <v>87</v>
      </c>
      <c r="C63" s="7">
        <v>2013</v>
      </c>
      <c r="D63" s="8">
        <v>187</v>
      </c>
    </row>
    <row r="64" spans="1:4" ht="12.75">
      <c r="A64" s="83"/>
      <c r="B64" s="9" t="s">
        <v>88</v>
      </c>
      <c r="C64" s="7">
        <v>2013</v>
      </c>
      <c r="D64" s="8">
        <v>96</v>
      </c>
    </row>
    <row r="65" spans="1:4" ht="12.75">
      <c r="A65" s="83"/>
      <c r="B65" s="9" t="s">
        <v>89</v>
      </c>
      <c r="C65" s="7">
        <v>2013</v>
      </c>
      <c r="D65" s="8">
        <v>107</v>
      </c>
    </row>
    <row r="66" spans="1:4" ht="12.75">
      <c r="A66" s="83"/>
      <c r="B66" s="9" t="s">
        <v>90</v>
      </c>
      <c r="C66" s="7">
        <v>2013</v>
      </c>
      <c r="D66" s="8">
        <v>115</v>
      </c>
    </row>
    <row r="67" spans="1:4" ht="12.75">
      <c r="A67" s="83"/>
      <c r="B67" s="9" t="s">
        <v>91</v>
      </c>
      <c r="C67" s="7">
        <v>2013</v>
      </c>
      <c r="D67" s="8">
        <v>227</v>
      </c>
    </row>
    <row r="68" spans="1:4" ht="12.75">
      <c r="A68" s="83"/>
      <c r="B68" s="9" t="s">
        <v>92</v>
      </c>
      <c r="C68" s="7">
        <v>2013</v>
      </c>
      <c r="D68" s="8">
        <v>439</v>
      </c>
    </row>
    <row r="69" spans="1:4" ht="12.75">
      <c r="A69" s="83"/>
      <c r="B69" s="9" t="s">
        <v>93</v>
      </c>
      <c r="C69" s="7">
        <v>2013</v>
      </c>
      <c r="D69" s="8">
        <v>91</v>
      </c>
    </row>
    <row r="70" spans="1:4" ht="12.75">
      <c r="A70" s="83"/>
      <c r="B70" s="9" t="s">
        <v>94</v>
      </c>
      <c r="C70" s="7">
        <v>2013</v>
      </c>
      <c r="D70" s="8">
        <v>25.01</v>
      </c>
    </row>
    <row r="71" spans="1:4" ht="12.75">
      <c r="A71" s="83"/>
      <c r="B71" s="9" t="s">
        <v>95</v>
      </c>
      <c r="C71" s="7">
        <v>2013</v>
      </c>
      <c r="D71" s="8">
        <v>24</v>
      </c>
    </row>
    <row r="72" spans="1:4" ht="12.75">
      <c r="A72" s="84"/>
      <c r="B72" s="9" t="s">
        <v>96</v>
      </c>
      <c r="C72" s="7">
        <v>2013</v>
      </c>
      <c r="D72" s="8">
        <v>12.01</v>
      </c>
    </row>
    <row r="73" spans="1:4" ht="12.75">
      <c r="A73" s="71" t="s">
        <v>43</v>
      </c>
      <c r="B73" s="9" t="s">
        <v>169</v>
      </c>
      <c r="C73" s="7">
        <v>2013</v>
      </c>
      <c r="D73" s="8">
        <v>7374</v>
      </c>
    </row>
    <row r="74" spans="1:4" ht="12.75">
      <c r="A74" s="82" t="s">
        <v>44</v>
      </c>
      <c r="B74" s="16" t="s">
        <v>111</v>
      </c>
      <c r="C74" s="7">
        <v>2013</v>
      </c>
      <c r="D74" s="8">
        <v>224</v>
      </c>
    </row>
    <row r="75" spans="1:4" ht="12.75">
      <c r="A75" s="83"/>
      <c r="B75" s="16" t="s">
        <v>112</v>
      </c>
      <c r="C75" s="7">
        <v>2013</v>
      </c>
      <c r="D75" s="8">
        <v>234</v>
      </c>
    </row>
    <row r="76" spans="1:4" ht="12.75">
      <c r="A76" s="83"/>
      <c r="B76" s="16" t="s">
        <v>113</v>
      </c>
      <c r="C76" s="7">
        <v>2013</v>
      </c>
      <c r="D76" s="8">
        <v>373.99</v>
      </c>
    </row>
    <row r="77" spans="1:4" ht="12.75">
      <c r="A77" s="83"/>
      <c r="B77" s="16" t="s">
        <v>114</v>
      </c>
      <c r="C77" s="7">
        <v>2013</v>
      </c>
      <c r="D77" s="8">
        <v>192</v>
      </c>
    </row>
    <row r="78" spans="1:4" ht="12.75">
      <c r="A78" s="83"/>
      <c r="B78" s="16" t="s">
        <v>115</v>
      </c>
      <c r="C78" s="7">
        <v>2013</v>
      </c>
      <c r="D78" s="8">
        <v>214</v>
      </c>
    </row>
    <row r="79" spans="1:4" ht="12.75">
      <c r="A79" s="83"/>
      <c r="B79" s="16" t="s">
        <v>116</v>
      </c>
      <c r="C79" s="7">
        <v>2013</v>
      </c>
      <c r="D79" s="8">
        <v>230.01</v>
      </c>
    </row>
    <row r="80" spans="1:4" ht="12.75">
      <c r="A80" s="83"/>
      <c r="B80" s="16" t="s">
        <v>117</v>
      </c>
      <c r="C80" s="7">
        <v>2013</v>
      </c>
      <c r="D80" s="8">
        <v>453.99</v>
      </c>
    </row>
    <row r="81" spans="1:4" ht="12.75">
      <c r="A81" s="83"/>
      <c r="B81" s="16" t="s">
        <v>121</v>
      </c>
      <c r="C81" s="7">
        <v>2013</v>
      </c>
      <c r="D81" s="8">
        <v>878</v>
      </c>
    </row>
    <row r="82" spans="1:4" ht="12.75">
      <c r="A82" s="83"/>
      <c r="B82" s="16" t="s">
        <v>118</v>
      </c>
      <c r="C82" s="7">
        <v>2013</v>
      </c>
      <c r="D82" s="8">
        <v>181.99</v>
      </c>
    </row>
    <row r="83" spans="1:4" ht="12.75">
      <c r="A83" s="83"/>
      <c r="B83" s="16" t="s">
        <v>94</v>
      </c>
      <c r="C83" s="7">
        <v>2013</v>
      </c>
      <c r="D83" s="8">
        <v>50.01</v>
      </c>
    </row>
    <row r="84" spans="1:4" ht="12.75">
      <c r="A84" s="83"/>
      <c r="B84" s="16" t="s">
        <v>119</v>
      </c>
      <c r="C84" s="7">
        <v>2013</v>
      </c>
      <c r="D84" s="8">
        <v>47.99</v>
      </c>
    </row>
    <row r="85" spans="1:4" ht="12.75">
      <c r="A85" s="83"/>
      <c r="B85" s="16" t="s">
        <v>120</v>
      </c>
      <c r="C85" s="7">
        <v>2013</v>
      </c>
      <c r="D85" s="8">
        <v>24.01</v>
      </c>
    </row>
    <row r="86" spans="1:4" ht="12.75">
      <c r="A86" s="84"/>
      <c r="B86" s="16" t="s">
        <v>127</v>
      </c>
      <c r="C86" s="7">
        <v>2014</v>
      </c>
      <c r="D86" s="8">
        <v>96</v>
      </c>
    </row>
    <row r="87" spans="1:4" ht="12.75">
      <c r="A87" s="82" t="s">
        <v>45</v>
      </c>
      <c r="B87" s="16" t="s">
        <v>128</v>
      </c>
      <c r="C87" s="7">
        <v>2014</v>
      </c>
      <c r="D87" s="8">
        <v>115.01</v>
      </c>
    </row>
    <row r="88" spans="1:4" ht="12.75">
      <c r="A88" s="83"/>
      <c r="B88" s="16" t="s">
        <v>129</v>
      </c>
      <c r="C88" s="7">
        <v>2014</v>
      </c>
      <c r="D88" s="8">
        <v>217</v>
      </c>
    </row>
    <row r="89" spans="1:4" ht="12.75">
      <c r="A89" s="83"/>
      <c r="B89" s="16" t="s">
        <v>130</v>
      </c>
      <c r="C89" s="7">
        <v>2014</v>
      </c>
      <c r="D89" s="8">
        <v>173</v>
      </c>
    </row>
    <row r="90" spans="1:4" ht="12.75">
      <c r="A90" s="83"/>
      <c r="B90" s="16" t="s">
        <v>131</v>
      </c>
      <c r="C90" s="7">
        <v>2014</v>
      </c>
      <c r="D90" s="8">
        <v>188.01</v>
      </c>
    </row>
    <row r="91" spans="1:4" ht="12.75">
      <c r="A91" s="83"/>
      <c r="B91" s="16" t="s">
        <v>132</v>
      </c>
      <c r="C91" s="7">
        <v>2014</v>
      </c>
      <c r="D91" s="8">
        <v>157</v>
      </c>
    </row>
    <row r="92" spans="1:4" ht="12.75">
      <c r="A92" s="83"/>
      <c r="B92" s="16" t="s">
        <v>133</v>
      </c>
      <c r="C92" s="7">
        <v>2014</v>
      </c>
      <c r="D92" s="8">
        <v>65.01</v>
      </c>
    </row>
    <row r="93" spans="1:4" ht="12.75">
      <c r="A93" s="83"/>
      <c r="B93" s="16" t="s">
        <v>134</v>
      </c>
      <c r="C93" s="7">
        <v>2014</v>
      </c>
      <c r="D93" s="8">
        <v>346</v>
      </c>
    </row>
    <row r="94" spans="1:4" ht="12.75">
      <c r="A94" s="83"/>
      <c r="B94" s="16" t="s">
        <v>135</v>
      </c>
      <c r="C94" s="7">
        <v>2014</v>
      </c>
      <c r="D94" s="8">
        <v>17.99</v>
      </c>
    </row>
    <row r="95" spans="1:4" ht="12.75">
      <c r="A95" s="83"/>
      <c r="B95" s="16" t="s">
        <v>136</v>
      </c>
      <c r="C95" s="7">
        <v>2014</v>
      </c>
      <c r="D95" s="8">
        <v>17</v>
      </c>
    </row>
    <row r="96" spans="1:4" ht="12.75">
      <c r="A96" s="84"/>
      <c r="B96" s="16" t="s">
        <v>137</v>
      </c>
      <c r="C96" s="7">
        <v>2014</v>
      </c>
      <c r="D96" s="8">
        <v>412</v>
      </c>
    </row>
    <row r="97" spans="1:4" ht="12.75">
      <c r="A97" s="7" t="s">
        <v>46</v>
      </c>
      <c r="B97" s="17" t="s">
        <v>144</v>
      </c>
      <c r="C97" s="18">
        <v>2015</v>
      </c>
      <c r="D97" s="19">
        <v>3460</v>
      </c>
    </row>
    <row r="98" spans="1:4" ht="12.75">
      <c r="A98" s="7" t="s">
        <v>47</v>
      </c>
      <c r="B98" s="17" t="s">
        <v>145</v>
      </c>
      <c r="C98" s="18">
        <v>2015</v>
      </c>
      <c r="D98" s="19">
        <v>1518</v>
      </c>
    </row>
    <row r="99" spans="1:4" ht="12.75">
      <c r="A99" s="7" t="s">
        <v>48</v>
      </c>
      <c r="B99" s="17" t="s">
        <v>146</v>
      </c>
      <c r="C99" s="18">
        <v>2015</v>
      </c>
      <c r="D99" s="19">
        <v>1760</v>
      </c>
    </row>
    <row r="100" spans="1:4" ht="12.75">
      <c r="A100" s="7" t="s">
        <v>167</v>
      </c>
      <c r="B100" s="17" t="s">
        <v>147</v>
      </c>
      <c r="C100" s="18">
        <v>2015</v>
      </c>
      <c r="D100" s="19">
        <v>1201</v>
      </c>
    </row>
    <row r="101" spans="1:4" ht="12.75">
      <c r="A101" s="7" t="s">
        <v>168</v>
      </c>
      <c r="B101" s="17" t="s">
        <v>148</v>
      </c>
      <c r="C101" s="18">
        <v>2015</v>
      </c>
      <c r="D101" s="19">
        <v>527</v>
      </c>
    </row>
    <row r="102" spans="1:4" ht="12.75">
      <c r="A102" s="7" t="s">
        <v>171</v>
      </c>
      <c r="B102" s="23" t="s">
        <v>124</v>
      </c>
      <c r="C102" s="7">
        <v>2014</v>
      </c>
      <c r="D102" s="8">
        <v>367.29</v>
      </c>
    </row>
    <row r="103" spans="1:4" ht="12.75">
      <c r="A103" s="7" t="s">
        <v>172</v>
      </c>
      <c r="B103" s="23" t="s">
        <v>163</v>
      </c>
      <c r="C103" s="7">
        <v>2015</v>
      </c>
      <c r="D103" s="8">
        <v>890</v>
      </c>
    </row>
    <row r="104" spans="3:4" ht="12.75">
      <c r="C104" s="26" t="s">
        <v>16</v>
      </c>
      <c r="D104" s="27">
        <f>SUM(D16:D103)</f>
        <v>63078.73999999999</v>
      </c>
    </row>
    <row r="107" ht="12.75">
      <c r="A107" s="28" t="s">
        <v>155</v>
      </c>
    </row>
    <row r="108" ht="12.75">
      <c r="A108" s="1" t="s">
        <v>157</v>
      </c>
    </row>
    <row r="109" ht="12.75">
      <c r="A109" s="1" t="s">
        <v>156</v>
      </c>
    </row>
    <row r="111" spans="1:4" ht="38.25">
      <c r="A111" s="5" t="s">
        <v>4</v>
      </c>
      <c r="B111" s="5" t="s">
        <v>27</v>
      </c>
      <c r="C111" s="5" t="s">
        <v>28</v>
      </c>
      <c r="D111" s="5" t="s">
        <v>49</v>
      </c>
    </row>
    <row r="112" spans="1:4" ht="25.5">
      <c r="A112" s="6" t="s">
        <v>10</v>
      </c>
      <c r="B112" s="13" t="s">
        <v>67</v>
      </c>
      <c r="C112" s="14">
        <v>2012</v>
      </c>
      <c r="D112" s="22">
        <v>842</v>
      </c>
    </row>
    <row r="113" spans="1:4" ht="12.75">
      <c r="A113" s="6" t="s">
        <v>12</v>
      </c>
      <c r="B113" s="13" t="s">
        <v>69</v>
      </c>
      <c r="C113" s="14">
        <v>2012</v>
      </c>
      <c r="D113" s="22">
        <v>1269</v>
      </c>
    </row>
    <row r="114" spans="1:4" ht="12.75">
      <c r="A114" s="6" t="s">
        <v>13</v>
      </c>
      <c r="B114" s="13" t="s">
        <v>70</v>
      </c>
      <c r="C114" s="14">
        <v>2012</v>
      </c>
      <c r="D114" s="22">
        <v>799</v>
      </c>
    </row>
    <row r="115" spans="1:4" ht="12.75">
      <c r="A115" s="6" t="s">
        <v>15</v>
      </c>
      <c r="B115" s="13" t="s">
        <v>71</v>
      </c>
      <c r="C115" s="14">
        <v>2012</v>
      </c>
      <c r="D115" s="22">
        <v>55</v>
      </c>
    </row>
    <row r="116" spans="1:4" ht="12.75">
      <c r="A116" s="6" t="s">
        <v>30</v>
      </c>
      <c r="B116" s="13" t="s">
        <v>100</v>
      </c>
      <c r="C116" s="14">
        <v>2012</v>
      </c>
      <c r="D116" s="22">
        <v>2040</v>
      </c>
    </row>
    <row r="117" spans="1:4" ht="12.75">
      <c r="A117" s="6" t="s">
        <v>31</v>
      </c>
      <c r="B117" s="13" t="s">
        <v>99</v>
      </c>
      <c r="C117" s="14">
        <v>2012</v>
      </c>
      <c r="D117" s="22">
        <v>2463.6</v>
      </c>
    </row>
    <row r="118" spans="1:4" ht="12.75">
      <c r="A118" s="6" t="s">
        <v>32</v>
      </c>
      <c r="B118" s="23" t="s">
        <v>83</v>
      </c>
      <c r="C118" s="7">
        <v>2013</v>
      </c>
      <c r="D118" s="8">
        <v>2750</v>
      </c>
    </row>
    <row r="119" spans="1:4" ht="12.75">
      <c r="A119" s="6" t="s">
        <v>33</v>
      </c>
      <c r="B119" s="17" t="s">
        <v>84</v>
      </c>
      <c r="C119" s="7">
        <v>2013</v>
      </c>
      <c r="D119" s="8">
        <v>879.99</v>
      </c>
    </row>
    <row r="120" spans="1:4" ht="12.75">
      <c r="A120" s="6" t="s">
        <v>34</v>
      </c>
      <c r="B120" s="23" t="s">
        <v>85</v>
      </c>
      <c r="C120" s="7">
        <v>2013</v>
      </c>
      <c r="D120" s="8">
        <v>2484</v>
      </c>
    </row>
    <row r="121" spans="1:4" ht="12.75">
      <c r="A121" s="6" t="s">
        <v>35</v>
      </c>
      <c r="B121" s="23" t="s">
        <v>86</v>
      </c>
      <c r="C121" s="7">
        <v>2013</v>
      </c>
      <c r="D121" s="8">
        <v>4967.99</v>
      </c>
    </row>
    <row r="122" spans="1:4" ht="12.75">
      <c r="A122" s="6" t="s">
        <v>36</v>
      </c>
      <c r="B122" s="23" t="s">
        <v>122</v>
      </c>
      <c r="C122" s="7">
        <v>2013</v>
      </c>
      <c r="D122" s="8">
        <v>3939.99</v>
      </c>
    </row>
    <row r="123" spans="1:4" ht="12.75">
      <c r="A123" s="6" t="s">
        <v>54</v>
      </c>
      <c r="B123" s="23" t="s">
        <v>123</v>
      </c>
      <c r="C123" s="7">
        <v>2013</v>
      </c>
      <c r="D123" s="8">
        <v>5450</v>
      </c>
    </row>
    <row r="124" spans="1:4" ht="12.75">
      <c r="A124" s="6" t="s">
        <v>37</v>
      </c>
      <c r="B124" s="23" t="s">
        <v>125</v>
      </c>
      <c r="C124" s="7">
        <v>2014</v>
      </c>
      <c r="D124" s="8">
        <v>4788</v>
      </c>
    </row>
    <row r="125" spans="1:4" ht="12.75">
      <c r="A125" s="6" t="s">
        <v>38</v>
      </c>
      <c r="B125" s="23" t="s">
        <v>126</v>
      </c>
      <c r="C125" s="7">
        <v>2014</v>
      </c>
      <c r="D125" s="8">
        <v>2464</v>
      </c>
    </row>
    <row r="126" spans="1:4" ht="12.75">
      <c r="A126" s="6" t="s">
        <v>39</v>
      </c>
      <c r="B126" s="23" t="s">
        <v>162</v>
      </c>
      <c r="C126" s="7">
        <v>2015</v>
      </c>
      <c r="D126" s="8">
        <v>6240</v>
      </c>
    </row>
    <row r="127" spans="1:4" ht="12.75">
      <c r="A127" s="6" t="s">
        <v>40</v>
      </c>
      <c r="B127" s="23" t="s">
        <v>123</v>
      </c>
      <c r="C127" s="7">
        <v>2015</v>
      </c>
      <c r="D127" s="8">
        <v>6000</v>
      </c>
    </row>
    <row r="128" spans="1:4" ht="12.75">
      <c r="A128" s="6" t="s">
        <v>41</v>
      </c>
      <c r="B128" s="23" t="s">
        <v>164</v>
      </c>
      <c r="C128" s="7">
        <v>2016</v>
      </c>
      <c r="D128" s="8">
        <v>3490</v>
      </c>
    </row>
    <row r="129" spans="1:4" ht="12.75">
      <c r="A129" s="6" t="s">
        <v>42</v>
      </c>
      <c r="B129" s="23" t="s">
        <v>165</v>
      </c>
      <c r="C129" s="7">
        <v>2016</v>
      </c>
      <c r="D129" s="8">
        <v>1998</v>
      </c>
    </row>
    <row r="130" spans="1:4" ht="12.75">
      <c r="A130" s="6" t="s">
        <v>43</v>
      </c>
      <c r="B130" s="23" t="s">
        <v>166</v>
      </c>
      <c r="C130" s="7">
        <v>2016</v>
      </c>
      <c r="D130" s="8">
        <v>2869</v>
      </c>
    </row>
    <row r="131" spans="1:4" ht="12.75">
      <c r="A131" s="20"/>
      <c r="B131" s="20"/>
      <c r="C131" s="29" t="s">
        <v>16</v>
      </c>
      <c r="D131" s="24">
        <f>SUM(D112:D130)</f>
        <v>55789.57</v>
      </c>
    </row>
  </sheetData>
  <sheetProtection selectLockedCells="1" selectUnlockedCells="1"/>
  <mergeCells count="14">
    <mergeCell ref="A8:D8"/>
    <mergeCell ref="A51:A61"/>
    <mergeCell ref="A62:A72"/>
    <mergeCell ref="A9:D9"/>
    <mergeCell ref="A4:D4"/>
    <mergeCell ref="A5:D5"/>
    <mergeCell ref="A6:D6"/>
    <mergeCell ref="A7:D7"/>
    <mergeCell ref="A87:A96"/>
    <mergeCell ref="A74:A86"/>
    <mergeCell ref="A16:A26"/>
    <mergeCell ref="A40:A49"/>
    <mergeCell ref="A12:D12"/>
    <mergeCell ref="A13:D13"/>
  </mergeCells>
  <printOptions horizontalCentered="1"/>
  <pageMargins left="0.7875" right="0.7875" top="0.54" bottom="0.46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Marek Ludwiczak</cp:lastModifiedBy>
  <cp:lastPrinted>2016-09-29T07:27:17Z</cp:lastPrinted>
  <dcterms:created xsi:type="dcterms:W3CDTF">2012-10-29T15:12:01Z</dcterms:created>
  <dcterms:modified xsi:type="dcterms:W3CDTF">2016-11-21T14:01:55Z</dcterms:modified>
  <cp:category/>
  <cp:version/>
  <cp:contentType/>
  <cp:contentStatus/>
</cp:coreProperties>
</file>